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TA" sheetId="1" state="visible" r:id="rId2"/>
    <sheet name="Elenco cime SOTA" sheetId="2" state="visible" r:id="rId3"/>
  </sheets>
  <definedNames>
    <definedName function="false" hidden="false" localSheetId="0" name="_xlnm.Print_Area" vbProcedure="false">SOTA!$A$8:$J$79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3" authorId="0">
      <text>
        <r>
          <rPr>
            <sz val="10"/>
            <rFont val="Arial"/>
            <family val="2"/>
            <charset val="1"/>
          </rPr>
          <t xml:space="preserve">carlo:
</t>
        </r>
        <r>
          <rPr>
            <sz val="8"/>
            <color rgb="FF000000"/>
            <rFont val="Tahoma"/>
            <family val="2"/>
            <charset val="1"/>
          </rPr>
          <t xml:space="preserve">in la referenza sota es. pm-410
</t>
        </r>
      </text>
    </comment>
    <comment ref="F13" authorId="0">
      <text>
        <r>
          <rPr>
            <sz val="10"/>
            <rFont val="Arial"/>
            <family val="2"/>
            <charset val="1"/>
          </rPr>
          <t xml:space="preserve">indicare la potenza in watt, se inferiore anteporre 0, ad esempio 500 milliwatt si scrive 0,5
</t>
        </r>
      </text>
    </comment>
    <comment ref="H13" authorId="0">
      <text>
        <r>
          <rPr>
            <sz val="10"/>
            <rFont val="Arial"/>
            <family val="2"/>
            <charset val="1"/>
          </rPr>
          <t xml:space="preserve">In MAIUSCOLO</t>
        </r>
      </text>
    </comment>
    <comment ref="I13" authorId="0">
      <text>
        <r>
          <rPr>
            <sz val="10"/>
            <rFont val="Arial"/>
            <family val="2"/>
            <charset val="1"/>
          </rPr>
          <t xml:space="preserve">QRB calcolato per i vari Diplomi Sotaitalia e QRP,espresso in KM  interi.
</t>
        </r>
      </text>
    </comment>
    <comment ref="J13" authorId="0">
      <text>
        <r>
          <rPr>
            <sz val="10"/>
            <rFont val="Arial"/>
            <family val="2"/>
            <charset val="1"/>
          </rPr>
          <t xml:space="preserve">Punti calcolati per il QRP Day.</t>
        </r>
      </text>
    </comment>
  </commentList>
</comments>
</file>

<file path=xl/sharedStrings.xml><?xml version="1.0" encoding="utf-8"?>
<sst xmlns="http://schemas.openxmlformats.org/spreadsheetml/2006/main" count="2949" uniqueCount="2945">
  <si>
    <t xml:space="preserve">per favore compilare come segue</t>
  </si>
  <si>
    <r>
      <rPr>
        <sz val="12"/>
        <rFont val="Comic Sans MS"/>
        <family val="4"/>
        <charset val="1"/>
      </rPr>
      <t xml:space="preserve">scrivere tutto in MAIUSCOLO – ricordarsi di inserire il proprio locatore nella casella a destra – inserire le referenza della cima eventualmente collegata nella terza colonna – la penultina ed ultima colonna si compilano in automatico </t>
    </r>
    <r>
      <rPr>
        <u val="single"/>
        <sz val="12"/>
        <rFont val="Comic Sans MS"/>
        <family val="4"/>
        <charset val="1"/>
      </rPr>
      <t xml:space="preserve">non intervenire</t>
    </r>
    <r>
      <rPr>
        <sz val="12"/>
        <rFont val="Comic Sans MS"/>
        <family val="4"/>
        <charset val="1"/>
      </rPr>
      <t xml:space="preserve"> – non modificare l’estensione file – grazie</t>
    </r>
  </si>
  <si>
    <t xml:space="preserve">19° qrp sotaitalia day attivatore</t>
  </si>
  <si>
    <t xml:space="preserve">Monte:</t>
  </si>
  <si>
    <t xml:space="preserve">Alt</t>
  </si>
  <si>
    <t xml:space="preserve">Rif.</t>
  </si>
  <si>
    <t xml:space="preserve">Locatore:</t>
  </si>
  <si>
    <t xml:space="preserve">Data</t>
  </si>
  <si>
    <t xml:space="preserve">WX</t>
  </si>
  <si>
    <t xml:space="preserve">Durata attivazione </t>
  </si>
  <si>
    <t xml:space="preserve">Call :</t>
  </si>
  <si>
    <t xml:space="preserve">QRP:</t>
  </si>
  <si>
    <t xml:space="preserve">Attivatori Cima:</t>
  </si>
  <si>
    <t xml:space="preserve">QSO</t>
  </si>
  <si>
    <t xml:space="preserve">Call</t>
  </si>
  <si>
    <t xml:space="preserve">Cima coll</t>
  </si>
  <si>
    <t xml:space="preserve">Rst</t>
  </si>
  <si>
    <t xml:space="preserve"> Mhz </t>
  </si>
  <si>
    <t xml:space="preserve">Pwr</t>
  </si>
  <si>
    <t xml:space="preserve">Modo</t>
  </si>
  <si>
    <t xml:space="preserve">Locatore</t>
  </si>
  <si>
    <t xml:space="preserve">Km</t>
  </si>
  <si>
    <t xml:space="preserve">Punti QRP Day</t>
  </si>
  <si>
    <t xml:space="preserve">Longitudine</t>
  </si>
  <si>
    <t xml:space="preserve">Latitudine</t>
  </si>
  <si>
    <t xml:space="preserve">QTH</t>
  </si>
  <si>
    <t xml:space="preserve">Punti bonus</t>
  </si>
  <si>
    <t xml:space="preserve">Totale</t>
  </si>
  <si>
    <t xml:space="preserve">Punteggio bonus </t>
  </si>
  <si>
    <t xml:space="preserve">Totale complessivo</t>
  </si>
  <si>
    <t xml:space="preserve">QRB max</t>
  </si>
  <si>
    <t xml:space="preserve">AA-001</t>
  </si>
  <si>
    <t xml:space="preserve">AA-002</t>
  </si>
  <si>
    <t xml:space="preserve">AA-003</t>
  </si>
  <si>
    <t xml:space="preserve">AA-004</t>
  </si>
  <si>
    <t xml:space="preserve">AA-005</t>
  </si>
  <si>
    <t xml:space="preserve">AA-006</t>
  </si>
  <si>
    <t xml:space="preserve">AA-026</t>
  </si>
  <si>
    <t xml:space="preserve">AA-027</t>
  </si>
  <si>
    <t xml:space="preserve">AA-028</t>
  </si>
  <si>
    <t xml:space="preserve">AA-029</t>
  </si>
  <si>
    <t xml:space="preserve">AA-030</t>
  </si>
  <si>
    <t xml:space="preserve">AA-031</t>
  </si>
  <si>
    <t xml:space="preserve">AA-032</t>
  </si>
  <si>
    <t xml:space="preserve">AA-033</t>
  </si>
  <si>
    <t xml:space="preserve">AA-034</t>
  </si>
  <si>
    <t xml:space="preserve">AA-035</t>
  </si>
  <si>
    <t xml:space="preserve">AA-007</t>
  </si>
  <si>
    <t xml:space="preserve">AA-008</t>
  </si>
  <si>
    <t xml:space="preserve">AA-009</t>
  </si>
  <si>
    <t xml:space="preserve">AA-010</t>
  </si>
  <si>
    <t xml:space="preserve">AA-011</t>
  </si>
  <si>
    <t xml:space="preserve">AA-012</t>
  </si>
  <si>
    <t xml:space="preserve">AA-013</t>
  </si>
  <si>
    <t xml:space="preserve">AA-014</t>
  </si>
  <si>
    <t xml:space="preserve">AA-015</t>
  </si>
  <si>
    <t xml:space="preserve">AA-016</t>
  </si>
  <si>
    <t xml:space="preserve">AA-017</t>
  </si>
  <si>
    <t xml:space="preserve">AA-018</t>
  </si>
  <si>
    <t xml:space="preserve">AA-019</t>
  </si>
  <si>
    <t xml:space="preserve">AA-020</t>
  </si>
  <si>
    <t xml:space="preserve">AA-021</t>
  </si>
  <si>
    <t xml:space="preserve">AA-022</t>
  </si>
  <si>
    <t xml:space="preserve">AA-023</t>
  </si>
  <si>
    <t xml:space="preserve">AA-024</t>
  </si>
  <si>
    <t xml:space="preserve">AA-025</t>
  </si>
  <si>
    <t xml:space="preserve">AA-037</t>
  </si>
  <si>
    <t xml:space="preserve">AA-038</t>
  </si>
  <si>
    <t xml:space="preserve">AA-040</t>
  </si>
  <si>
    <t xml:space="preserve">AA-041</t>
  </si>
  <si>
    <t xml:space="preserve">AA-042</t>
  </si>
  <si>
    <t xml:space="preserve">AA-043</t>
  </si>
  <si>
    <t xml:space="preserve">AA-044</t>
  </si>
  <si>
    <t xml:space="preserve">AA-045</t>
  </si>
  <si>
    <t xml:space="preserve">AA-036</t>
  </si>
  <si>
    <t xml:space="preserve">AA-039</t>
  </si>
  <si>
    <t xml:space="preserve">AA-046</t>
  </si>
  <si>
    <t xml:space="preserve">AA-047</t>
  </si>
  <si>
    <t xml:space="preserve">AA-048</t>
  </si>
  <si>
    <t xml:space="preserve">AA-049</t>
  </si>
  <si>
    <t xml:space="preserve">AA-050</t>
  </si>
  <si>
    <t xml:space="preserve">AA-051</t>
  </si>
  <si>
    <t xml:space="preserve">AA-052</t>
  </si>
  <si>
    <t xml:space="preserve">AA-053</t>
  </si>
  <si>
    <t xml:space="preserve">AA-054</t>
  </si>
  <si>
    <t xml:space="preserve">AA-055</t>
  </si>
  <si>
    <t xml:space="preserve">AA-056</t>
  </si>
  <si>
    <t xml:space="preserve">AA-057</t>
  </si>
  <si>
    <t xml:space="preserve">AA-058</t>
  </si>
  <si>
    <t xml:space="preserve">AA-059</t>
  </si>
  <si>
    <t xml:space="preserve">AA-060</t>
  </si>
  <si>
    <t xml:space="preserve">AA-061</t>
  </si>
  <si>
    <t xml:space="preserve">AA-062</t>
  </si>
  <si>
    <t xml:space="preserve">AA-063</t>
  </si>
  <si>
    <t xml:space="preserve">AA-064</t>
  </si>
  <si>
    <t xml:space="preserve">AA-065</t>
  </si>
  <si>
    <t xml:space="preserve">AA-066</t>
  </si>
  <si>
    <t xml:space="preserve">AA-067</t>
  </si>
  <si>
    <t xml:space="preserve">AA-068</t>
  </si>
  <si>
    <t xml:space="preserve">AA-077</t>
  </si>
  <si>
    <t xml:space="preserve">AA-078</t>
  </si>
  <si>
    <t xml:space="preserve">AA-079</t>
  </si>
  <si>
    <t xml:space="preserve">AA-080</t>
  </si>
  <si>
    <t xml:space="preserve">AA-081</t>
  </si>
  <si>
    <t xml:space="preserve">AA-082</t>
  </si>
  <si>
    <t xml:space="preserve">AA-069</t>
  </si>
  <si>
    <t xml:space="preserve">AA-070</t>
  </si>
  <si>
    <t xml:space="preserve">AA-071</t>
  </si>
  <si>
    <t xml:space="preserve">AA-072</t>
  </si>
  <si>
    <t xml:space="preserve">AA-073</t>
  </si>
  <si>
    <t xml:space="preserve">AA-074</t>
  </si>
  <si>
    <t xml:space="preserve">AA-075</t>
  </si>
  <si>
    <t xml:space="preserve">AA-076</t>
  </si>
  <si>
    <t xml:space="preserve">AA-083</t>
  </si>
  <si>
    <t xml:space="preserve">AA-084</t>
  </si>
  <si>
    <t xml:space="preserve">AA-085</t>
  </si>
  <si>
    <t xml:space="preserve">AA-086</t>
  </si>
  <si>
    <t xml:space="preserve">AA-087</t>
  </si>
  <si>
    <t xml:space="preserve">AA-088</t>
  </si>
  <si>
    <t xml:space="preserve">AA-089</t>
  </si>
  <si>
    <t xml:space="preserve">AA-090</t>
  </si>
  <si>
    <t xml:space="preserve">AA-091</t>
  </si>
  <si>
    <t xml:space="preserve">AA-092</t>
  </si>
  <si>
    <t xml:space="preserve">AA-093</t>
  </si>
  <si>
    <t xml:space="preserve">AA-094</t>
  </si>
  <si>
    <t xml:space="preserve">AA-095</t>
  </si>
  <si>
    <t xml:space="preserve">AA-096</t>
  </si>
  <si>
    <t xml:space="preserve">AA-097</t>
  </si>
  <si>
    <t xml:space="preserve">AA-098</t>
  </si>
  <si>
    <t xml:space="preserve">AA-108</t>
  </si>
  <si>
    <t xml:space="preserve">AA-109</t>
  </si>
  <si>
    <t xml:space="preserve">AA-110</t>
  </si>
  <si>
    <t xml:space="preserve">AA-111</t>
  </si>
  <si>
    <t xml:space="preserve">AA-112</t>
  </si>
  <si>
    <t xml:space="preserve">AA-113</t>
  </si>
  <si>
    <t xml:space="preserve">AA-114</t>
  </si>
  <si>
    <t xml:space="preserve">AA-115</t>
  </si>
  <si>
    <t xml:space="preserve">AA-116</t>
  </si>
  <si>
    <t xml:space="preserve">AA-117</t>
  </si>
  <si>
    <t xml:space="preserve">AA-118</t>
  </si>
  <si>
    <t xml:space="preserve">AA-119</t>
  </si>
  <si>
    <t xml:space="preserve">AA-120</t>
  </si>
  <si>
    <t xml:space="preserve">AA-121</t>
  </si>
  <si>
    <t xml:space="preserve">AA-122</t>
  </si>
  <si>
    <t xml:space="preserve">AA-123</t>
  </si>
  <si>
    <t xml:space="preserve">AA-124</t>
  </si>
  <si>
    <t xml:space="preserve">AA-130</t>
  </si>
  <si>
    <t xml:space="preserve">AA-131</t>
  </si>
  <si>
    <t xml:space="preserve">AA-132</t>
  </si>
  <si>
    <t xml:space="preserve">AA-133</t>
  </si>
  <si>
    <t xml:space="preserve">AA-134</t>
  </si>
  <si>
    <t xml:space="preserve">AA-099</t>
  </si>
  <si>
    <t xml:space="preserve">AA-100</t>
  </si>
  <si>
    <t xml:space="preserve">AA-101</t>
  </si>
  <si>
    <t xml:space="preserve">AA-102</t>
  </si>
  <si>
    <t xml:space="preserve">AA-103</t>
  </si>
  <si>
    <t xml:space="preserve">AA-104</t>
  </si>
  <si>
    <t xml:space="preserve">AA-105</t>
  </si>
  <si>
    <t xml:space="preserve">AA-106</t>
  </si>
  <si>
    <t xml:space="preserve">AA-107</t>
  </si>
  <si>
    <t xml:space="preserve">AA-125</t>
  </si>
  <si>
    <t xml:space="preserve">AA-126</t>
  </si>
  <si>
    <t xml:space="preserve">AA-127</t>
  </si>
  <si>
    <t xml:space="preserve">AA-128</t>
  </si>
  <si>
    <t xml:space="preserve">AA-129</t>
  </si>
  <si>
    <t xml:space="preserve">AA-135</t>
  </si>
  <si>
    <t xml:space="preserve">AA-136</t>
  </si>
  <si>
    <t xml:space="preserve">AA-137</t>
  </si>
  <si>
    <t xml:space="preserve">AA-138</t>
  </si>
  <si>
    <t xml:space="preserve">AA-149</t>
  </si>
  <si>
    <t xml:space="preserve">AA-150</t>
  </si>
  <si>
    <t xml:space="preserve">AA-151</t>
  </si>
  <si>
    <t xml:space="preserve">AA-152</t>
  </si>
  <si>
    <t xml:space="preserve">AA-153</t>
  </si>
  <si>
    <t xml:space="preserve">AA-154</t>
  </si>
  <si>
    <t xml:space="preserve">AA-155</t>
  </si>
  <si>
    <t xml:space="preserve">AA-156</t>
  </si>
  <si>
    <t xml:space="preserve">AA-157</t>
  </si>
  <si>
    <t xml:space="preserve">AA-158</t>
  </si>
  <si>
    <t xml:space="preserve">AA-159</t>
  </si>
  <si>
    <t xml:space="preserve">AA-160</t>
  </si>
  <si>
    <t xml:space="preserve">AA-161</t>
  </si>
  <si>
    <t xml:space="preserve">AA-162</t>
  </si>
  <si>
    <t xml:space="preserve">AA-164</t>
  </si>
  <si>
    <t xml:space="preserve">AA-165</t>
  </si>
  <si>
    <t xml:space="preserve">AA-139</t>
  </si>
  <si>
    <t xml:space="preserve">AA-140</t>
  </si>
  <si>
    <t xml:space="preserve">AA-141</t>
  </si>
  <si>
    <t xml:space="preserve">AA-142</t>
  </si>
  <si>
    <t xml:space="preserve">AA-143</t>
  </si>
  <si>
    <t xml:space="preserve">AA-144</t>
  </si>
  <si>
    <t xml:space="preserve">AA-145</t>
  </si>
  <si>
    <t xml:space="preserve">AA-146</t>
  </si>
  <si>
    <t xml:space="preserve">AA-147</t>
  </si>
  <si>
    <t xml:space="preserve">AA-148</t>
  </si>
  <si>
    <t xml:space="preserve">AA-166</t>
  </si>
  <si>
    <t xml:space="preserve">AA-167</t>
  </si>
  <si>
    <t xml:space="preserve">AA-168</t>
  </si>
  <si>
    <t xml:space="preserve">AA-169</t>
  </si>
  <si>
    <t xml:space="preserve">AA-170</t>
  </si>
  <si>
    <t xml:space="preserve">AA-171</t>
  </si>
  <si>
    <t xml:space="preserve">AA-185</t>
  </si>
  <si>
    <t xml:space="preserve">AA-186</t>
  </si>
  <si>
    <t xml:space="preserve">AA-188</t>
  </si>
  <si>
    <t xml:space="preserve">AA-190</t>
  </si>
  <si>
    <t xml:space="preserve">AA-191</t>
  </si>
  <si>
    <t xml:space="preserve">AA-202</t>
  </si>
  <si>
    <t xml:space="preserve">AA-203</t>
  </si>
  <si>
    <t xml:space="preserve">AA-205</t>
  </si>
  <si>
    <t xml:space="preserve">AA-208</t>
  </si>
  <si>
    <t xml:space="preserve">AA-212</t>
  </si>
  <si>
    <t xml:space="preserve">AA-323</t>
  </si>
  <si>
    <t xml:space="preserve">AA-172</t>
  </si>
  <si>
    <t xml:space="preserve">AA-173</t>
  </si>
  <si>
    <t xml:space="preserve">AA-174</t>
  </si>
  <si>
    <t xml:space="preserve">AA-175</t>
  </si>
  <si>
    <t xml:space="preserve">AA-176</t>
  </si>
  <si>
    <t xml:space="preserve">AA-177</t>
  </si>
  <si>
    <t xml:space="preserve">AA-178</t>
  </si>
  <si>
    <t xml:space="preserve">AA-179</t>
  </si>
  <si>
    <t xml:space="preserve">AA-180</t>
  </si>
  <si>
    <t xml:space="preserve">AA-181</t>
  </si>
  <si>
    <t xml:space="preserve">AA-182</t>
  </si>
  <si>
    <t xml:space="preserve">AA-183</t>
  </si>
  <si>
    <t xml:space="preserve">AA-184</t>
  </si>
  <si>
    <t xml:space="preserve">AA-192</t>
  </si>
  <si>
    <t xml:space="preserve">AA-193</t>
  </si>
  <si>
    <t xml:space="preserve">AA-196</t>
  </si>
  <si>
    <t xml:space="preserve">AA-197</t>
  </si>
  <si>
    <t xml:space="preserve">AA-198</t>
  </si>
  <si>
    <t xml:space="preserve">AA-199</t>
  </si>
  <si>
    <t xml:space="preserve">AA-200</t>
  </si>
  <si>
    <t xml:space="preserve">AA-201</t>
  </si>
  <si>
    <t xml:space="preserve">AA-324</t>
  </si>
  <si>
    <t xml:space="preserve">AA-327</t>
  </si>
  <si>
    <t xml:space="preserve">AA-328</t>
  </si>
  <si>
    <t xml:space="preserve">AA-341</t>
  </si>
  <si>
    <t xml:space="preserve">AA-302</t>
  </si>
  <si>
    <t xml:space="preserve">AA-304</t>
  </si>
  <si>
    <t xml:space="preserve">AA-305</t>
  </si>
  <si>
    <t xml:space="preserve">AA-307</t>
  </si>
  <si>
    <t xml:space="preserve">AA-308</t>
  </si>
  <si>
    <t xml:space="preserve">AA-309</t>
  </si>
  <si>
    <t xml:space="preserve">AA-311</t>
  </si>
  <si>
    <t xml:space="preserve">AA-312</t>
  </si>
  <si>
    <t xml:space="preserve">AA-313</t>
  </si>
  <si>
    <t xml:space="preserve">AA-315</t>
  </si>
  <si>
    <t xml:space="preserve">AA-316</t>
  </si>
  <si>
    <t xml:space="preserve">AA-318</t>
  </si>
  <si>
    <t xml:space="preserve">AA-321</t>
  </si>
  <si>
    <t xml:space="preserve">AA-325</t>
  </si>
  <si>
    <t xml:space="preserve">AA-326</t>
  </si>
  <si>
    <t xml:space="preserve">AA-333</t>
  </si>
  <si>
    <t xml:space="preserve">AA-338</t>
  </si>
  <si>
    <t xml:space="preserve">AA-339</t>
  </si>
  <si>
    <t xml:space="preserve">AA-345</t>
  </si>
  <si>
    <t xml:space="preserve">AA-347</t>
  </si>
  <si>
    <t xml:space="preserve">AA-350</t>
  </si>
  <si>
    <t xml:space="preserve">AA-351</t>
  </si>
  <si>
    <t xml:space="preserve">AA-353</t>
  </si>
  <si>
    <t xml:space="preserve">AA-358</t>
  </si>
  <si>
    <t xml:space="preserve">AA-362</t>
  </si>
  <si>
    <t xml:space="preserve">AA-329</t>
  </si>
  <si>
    <t xml:space="preserve">AA-330</t>
  </si>
  <si>
    <t xml:space="preserve">AA-331</t>
  </si>
  <si>
    <t xml:space="preserve">AA-332</t>
  </si>
  <si>
    <t xml:space="preserve">AA-334</t>
  </si>
  <si>
    <t xml:space="preserve">AA-335</t>
  </si>
  <si>
    <t xml:space="preserve">AA-336</t>
  </si>
  <si>
    <t xml:space="preserve">AA-337</t>
  </si>
  <si>
    <t xml:space="preserve">AB-007</t>
  </si>
  <si>
    <t xml:space="preserve">AB-008</t>
  </si>
  <si>
    <t xml:space="preserve">AB-009</t>
  </si>
  <si>
    <t xml:space="preserve">AB-001</t>
  </si>
  <si>
    <t xml:space="preserve">AB-002</t>
  </si>
  <si>
    <t xml:space="preserve">AB-003</t>
  </si>
  <si>
    <t xml:space="preserve">AB-004</t>
  </si>
  <si>
    <t xml:space="preserve">AB-005</t>
  </si>
  <si>
    <t xml:space="preserve">AB-006</t>
  </si>
  <si>
    <t xml:space="preserve">AB-010</t>
  </si>
  <si>
    <t xml:space="preserve">AB-011</t>
  </si>
  <si>
    <t xml:space="preserve">AB-012</t>
  </si>
  <si>
    <t xml:space="preserve">AB-013</t>
  </si>
  <si>
    <t xml:space="preserve">AB-014</t>
  </si>
  <si>
    <t xml:space="preserve">AB-015</t>
  </si>
  <si>
    <t xml:space="preserve">AB-016</t>
  </si>
  <si>
    <t xml:space="preserve">AB-017</t>
  </si>
  <si>
    <t xml:space="preserve">AB-018</t>
  </si>
  <si>
    <t xml:space="preserve">AB-019</t>
  </si>
  <si>
    <t xml:space="preserve">AB-021</t>
  </si>
  <si>
    <t xml:space="preserve">AB-022</t>
  </si>
  <si>
    <t xml:space="preserve">AB-023</t>
  </si>
  <si>
    <t xml:space="preserve">AB-024</t>
  </si>
  <si>
    <t xml:space="preserve">AB-025</t>
  </si>
  <si>
    <t xml:space="preserve">AB-026</t>
  </si>
  <si>
    <t xml:space="preserve">AB-027</t>
  </si>
  <si>
    <t xml:space="preserve">AB-028</t>
  </si>
  <si>
    <t xml:space="preserve">AB-029</t>
  </si>
  <si>
    <t xml:space="preserve">AB-030</t>
  </si>
  <si>
    <t xml:space="preserve">AB-032</t>
  </si>
  <si>
    <t xml:space="preserve">AB-033</t>
  </si>
  <si>
    <t xml:space="preserve">AB-034</t>
  </si>
  <si>
    <t xml:space="preserve">AB-035</t>
  </si>
  <si>
    <t xml:space="preserve">AB-036</t>
  </si>
  <si>
    <t xml:space="preserve">AB-037</t>
  </si>
  <si>
    <t xml:space="preserve">AB-038</t>
  </si>
  <si>
    <t xml:space="preserve">AB-039</t>
  </si>
  <si>
    <t xml:space="preserve">AB-040</t>
  </si>
  <si>
    <t xml:space="preserve">AB-041</t>
  </si>
  <si>
    <t xml:space="preserve">AB-042</t>
  </si>
  <si>
    <t xml:space="preserve">AB-043</t>
  </si>
  <si>
    <t xml:space="preserve">AB-044</t>
  </si>
  <si>
    <t xml:space="preserve">AB-045</t>
  </si>
  <si>
    <t xml:space="preserve">AB-046</t>
  </si>
  <si>
    <t xml:space="preserve">AB-047</t>
  </si>
  <si>
    <t xml:space="preserve">AB-048</t>
  </si>
  <si>
    <t xml:space="preserve">AB-049</t>
  </si>
  <si>
    <t xml:space="preserve">AB-050</t>
  </si>
  <si>
    <t xml:space="preserve">AB-051</t>
  </si>
  <si>
    <t xml:space="preserve">AB-052</t>
  </si>
  <si>
    <t xml:space="preserve">AB-053</t>
  </si>
  <si>
    <t xml:space="preserve">AB-054</t>
  </si>
  <si>
    <t xml:space="preserve">AB-055</t>
  </si>
  <si>
    <t xml:space="preserve">AB-058</t>
  </si>
  <si>
    <t xml:space="preserve">AB-059</t>
  </si>
  <si>
    <t xml:space="preserve">AB-060</t>
  </si>
  <si>
    <t xml:space="preserve">AB-062</t>
  </si>
  <si>
    <t xml:space="preserve">AB-063</t>
  </si>
  <si>
    <t xml:space="preserve">AB-065</t>
  </si>
  <si>
    <t xml:space="preserve">AB-071</t>
  </si>
  <si>
    <t xml:space="preserve">AB-073</t>
  </si>
  <si>
    <t xml:space="preserve">AB-074</t>
  </si>
  <si>
    <t xml:space="preserve">AB-075</t>
  </si>
  <si>
    <t xml:space="preserve">AB-076</t>
  </si>
  <si>
    <t xml:space="preserve">AB-077</t>
  </si>
  <si>
    <t xml:space="preserve">AB-078</t>
  </si>
  <si>
    <t xml:space="preserve">AB-080</t>
  </si>
  <si>
    <t xml:space="preserve">AB-084</t>
  </si>
  <si>
    <t xml:space="preserve">AB-085</t>
  </si>
  <si>
    <t xml:space="preserve">AB-086</t>
  </si>
  <si>
    <t xml:space="preserve">AB-087</t>
  </si>
  <si>
    <t xml:space="preserve">AB-089</t>
  </si>
  <si>
    <t xml:space="preserve">AB-092</t>
  </si>
  <si>
    <t xml:space="preserve">AB-093</t>
  </si>
  <si>
    <t xml:space="preserve">AB-319</t>
  </si>
  <si>
    <t xml:space="preserve">AB-302</t>
  </si>
  <si>
    <t xml:space="preserve">AB-303</t>
  </si>
  <si>
    <t xml:space="preserve">AB-307</t>
  </si>
  <si>
    <t xml:space="preserve">AB-309</t>
  </si>
  <si>
    <t xml:space="preserve">AB-094</t>
  </si>
  <si>
    <t xml:space="preserve">AB-096</t>
  </si>
  <si>
    <t xml:space="preserve">AB-098</t>
  </si>
  <si>
    <t xml:space="preserve">AB-100</t>
  </si>
  <si>
    <t xml:space="preserve">AB-106</t>
  </si>
  <si>
    <t xml:space="preserve">AB-107</t>
  </si>
  <si>
    <t xml:space="preserve">AB-108</t>
  </si>
  <si>
    <t xml:space="preserve">AB-301</t>
  </si>
  <si>
    <t xml:space="preserve">AB-310</t>
  </si>
  <si>
    <t xml:space="preserve">AB-311</t>
  </si>
  <si>
    <t xml:space="preserve">AB-312</t>
  </si>
  <si>
    <t xml:space="preserve">AB-313</t>
  </si>
  <si>
    <t xml:space="preserve">AB-314</t>
  </si>
  <si>
    <t xml:space="preserve">AB-315</t>
  </si>
  <si>
    <t xml:space="preserve">AB-318</t>
  </si>
  <si>
    <t xml:space="preserve">BS-002</t>
  </si>
  <si>
    <t xml:space="preserve">BS-003</t>
  </si>
  <si>
    <t xml:space="preserve">BS-004</t>
  </si>
  <si>
    <t xml:space="preserve">BS-008</t>
  </si>
  <si>
    <t xml:space="preserve">BS-011</t>
  </si>
  <si>
    <t xml:space="preserve">BS-013</t>
  </si>
  <si>
    <t xml:space="preserve">BS-014</t>
  </si>
  <si>
    <t xml:space="preserve">BS-021</t>
  </si>
  <si>
    <t xml:space="preserve">BS-023</t>
  </si>
  <si>
    <t xml:space="preserve">BS-032</t>
  </si>
  <si>
    <t xml:space="preserve">BS-313</t>
  </si>
  <si>
    <t xml:space="preserve">BS-301</t>
  </si>
  <si>
    <t xml:space="preserve">BS-304</t>
  </si>
  <si>
    <t xml:space="preserve">BS-305</t>
  </si>
  <si>
    <t xml:space="preserve">BS-306</t>
  </si>
  <si>
    <t xml:space="preserve">BS-309</t>
  </si>
  <si>
    <t xml:space="preserve">BS-006</t>
  </si>
  <si>
    <t xml:space="preserve">BS-019</t>
  </si>
  <si>
    <t xml:space="preserve">BS-033</t>
  </si>
  <si>
    <t xml:space="preserve">BS-034</t>
  </si>
  <si>
    <t xml:space="preserve">BS-037</t>
  </si>
  <si>
    <t xml:space="preserve">BS-039</t>
  </si>
  <si>
    <t xml:space="preserve">BS-041</t>
  </si>
  <si>
    <t xml:space="preserve">BS-043</t>
  </si>
  <si>
    <t xml:space="preserve">BS-047</t>
  </si>
  <si>
    <t xml:space="preserve">BS-048</t>
  </si>
  <si>
    <t xml:space="preserve">BS-055</t>
  </si>
  <si>
    <t xml:space="preserve">BS-303</t>
  </si>
  <si>
    <t xml:space="preserve">BS-307</t>
  </si>
  <si>
    <t xml:space="preserve">CA-002</t>
  </si>
  <si>
    <t xml:space="preserve">CA-034</t>
  </si>
  <si>
    <t xml:space="preserve">CA-038</t>
  </si>
  <si>
    <t xml:space="preserve">CA-039</t>
  </si>
  <si>
    <t xml:space="preserve">CA-003</t>
  </si>
  <si>
    <t xml:space="preserve">CA-005</t>
  </si>
  <si>
    <t xml:space="preserve">CA-006</t>
  </si>
  <si>
    <t xml:space="preserve">CA-009</t>
  </si>
  <si>
    <t xml:space="preserve">CA-010</t>
  </si>
  <si>
    <t xml:space="preserve">CA-011</t>
  </si>
  <si>
    <t xml:space="preserve">CA-012</t>
  </si>
  <si>
    <t xml:space="preserve">CA-014</t>
  </si>
  <si>
    <t xml:space="preserve">CA-017</t>
  </si>
  <si>
    <t xml:space="preserve">CA-018</t>
  </si>
  <si>
    <t xml:space="preserve">CA-021</t>
  </si>
  <si>
    <t xml:space="preserve">CA-022</t>
  </si>
  <si>
    <t xml:space="preserve">CA-023</t>
  </si>
  <si>
    <t xml:space="preserve">CA-024</t>
  </si>
  <si>
    <t xml:space="preserve">CA-025</t>
  </si>
  <si>
    <t xml:space="preserve">CA-026</t>
  </si>
  <si>
    <t xml:space="preserve">CA-028</t>
  </si>
  <si>
    <t xml:space="preserve">CA-033</t>
  </si>
  <si>
    <t xml:space="preserve">CA-041</t>
  </si>
  <si>
    <t xml:space="preserve">CA-047</t>
  </si>
  <si>
    <t xml:space="preserve">CA-048</t>
  </si>
  <si>
    <t xml:space="preserve">CA-049</t>
  </si>
  <si>
    <t xml:space="preserve">CA-050</t>
  </si>
  <si>
    <t xml:space="preserve">CA-053</t>
  </si>
  <si>
    <t xml:space="preserve">CA-054</t>
  </si>
  <si>
    <t xml:space="preserve">CA-056</t>
  </si>
  <si>
    <t xml:space="preserve">CA-057</t>
  </si>
  <si>
    <t xml:space="preserve">CA-058</t>
  </si>
  <si>
    <t xml:space="preserve">CA-059</t>
  </si>
  <si>
    <t xml:space="preserve">CA-062</t>
  </si>
  <si>
    <t xml:space="preserve">CA-064</t>
  </si>
  <si>
    <t xml:space="preserve">CA-065</t>
  </si>
  <si>
    <t xml:space="preserve">CA-066</t>
  </si>
  <si>
    <t xml:space="preserve">CA-067</t>
  </si>
  <si>
    <t xml:space="preserve">CA-073</t>
  </si>
  <si>
    <t xml:space="preserve">CA-074</t>
  </si>
  <si>
    <t xml:space="preserve">CA-076</t>
  </si>
  <si>
    <t xml:space="preserve">CA-077</t>
  </si>
  <si>
    <t xml:space="preserve">CA-080</t>
  </si>
  <si>
    <t xml:space="preserve">CA-081</t>
  </si>
  <si>
    <t xml:space="preserve">CA-082</t>
  </si>
  <si>
    <t xml:space="preserve">CA-085</t>
  </si>
  <si>
    <t xml:space="preserve">CA-087</t>
  </si>
  <si>
    <t xml:space="preserve">CA-101</t>
  </si>
  <si>
    <t xml:space="preserve">CA-102</t>
  </si>
  <si>
    <t xml:space="preserve">CA-104</t>
  </si>
  <si>
    <t xml:space="preserve">CA-301</t>
  </si>
  <si>
    <t xml:space="preserve">CA-302</t>
  </si>
  <si>
    <t xml:space="preserve">CA-307</t>
  </si>
  <si>
    <t xml:space="preserve">CA-312</t>
  </si>
  <si>
    <t xml:space="preserve">CL-001</t>
  </si>
  <si>
    <t xml:space="preserve">CL-002</t>
  </si>
  <si>
    <t xml:space="preserve">CL-003</t>
  </si>
  <si>
    <t xml:space="preserve">CL-004</t>
  </si>
  <si>
    <t xml:space="preserve">CL-005</t>
  </si>
  <si>
    <t xml:space="preserve">CL-007</t>
  </si>
  <si>
    <t xml:space="preserve">CL-008</t>
  </si>
  <si>
    <t xml:space="preserve">CL-010</t>
  </si>
  <si>
    <t xml:space="preserve">CL-013</t>
  </si>
  <si>
    <t xml:space="preserve">CL-014</t>
  </si>
  <si>
    <t xml:space="preserve">CL-015</t>
  </si>
  <si>
    <t xml:space="preserve">CL-016</t>
  </si>
  <si>
    <t xml:space="preserve">CL-017</t>
  </si>
  <si>
    <t xml:space="preserve">CL-018</t>
  </si>
  <si>
    <t xml:space="preserve">CL-020</t>
  </si>
  <si>
    <t xml:space="preserve">CL-022</t>
  </si>
  <si>
    <t xml:space="preserve">CL-023</t>
  </si>
  <si>
    <t xml:space="preserve">CL-025</t>
  </si>
  <si>
    <t xml:space="preserve">CL-027</t>
  </si>
  <si>
    <t xml:space="preserve">CL-028</t>
  </si>
  <si>
    <t xml:space="preserve">CL-029</t>
  </si>
  <si>
    <t xml:space="preserve">CL-030</t>
  </si>
  <si>
    <t xml:space="preserve">CL-031</t>
  </si>
  <si>
    <t xml:space="preserve">CL-032</t>
  </si>
  <si>
    <t xml:space="preserve">CL-035</t>
  </si>
  <si>
    <t xml:space="preserve">CL-036</t>
  </si>
  <si>
    <t xml:space="preserve">CL-037</t>
  </si>
  <si>
    <t xml:space="preserve">CL-039</t>
  </si>
  <si>
    <t xml:space="preserve">CL-040</t>
  </si>
  <si>
    <t xml:space="preserve">CL-043</t>
  </si>
  <si>
    <t xml:space="preserve">CL-048</t>
  </si>
  <si>
    <t xml:space="preserve">CL-052</t>
  </si>
  <si>
    <t xml:space="preserve">CL-053</t>
  </si>
  <si>
    <t xml:space="preserve">CL-054</t>
  </si>
  <si>
    <t xml:space="preserve">CL-055</t>
  </si>
  <si>
    <t xml:space="preserve">CL-058</t>
  </si>
  <si>
    <t xml:space="preserve">CL-060</t>
  </si>
  <si>
    <t xml:space="preserve">CL-061</t>
  </si>
  <si>
    <t xml:space="preserve">CL-068</t>
  </si>
  <si>
    <t xml:space="preserve">CL-074</t>
  </si>
  <si>
    <t xml:space="preserve">CL-312</t>
  </si>
  <si>
    <t xml:space="preserve">CL-313</t>
  </si>
  <si>
    <t xml:space="preserve">CL-308</t>
  </si>
  <si>
    <t xml:space="preserve">CL-317</t>
  </si>
  <si>
    <t xml:space="preserve">ER-001</t>
  </si>
  <si>
    <t xml:space="preserve">ER-002</t>
  </si>
  <si>
    <t xml:space="preserve">ER-003</t>
  </si>
  <si>
    <t xml:space="preserve">ER-004</t>
  </si>
  <si>
    <t xml:space="preserve">ER-005</t>
  </si>
  <si>
    <t xml:space="preserve">ER-006</t>
  </si>
  <si>
    <t xml:space="preserve">ER-007</t>
  </si>
  <si>
    <t xml:space="preserve">ER-008</t>
  </si>
  <si>
    <t xml:space="preserve">ER-009</t>
  </si>
  <si>
    <t xml:space="preserve">ER-010</t>
  </si>
  <si>
    <t xml:space="preserve">ER-011</t>
  </si>
  <si>
    <t xml:space="preserve">ER-012</t>
  </si>
  <si>
    <t xml:space="preserve">ER-013</t>
  </si>
  <si>
    <t xml:space="preserve">ER-014</t>
  </si>
  <si>
    <t xml:space="preserve">ER-015</t>
  </si>
  <si>
    <t xml:space="preserve">ER-017</t>
  </si>
  <si>
    <t xml:space="preserve">ER-019</t>
  </si>
  <si>
    <t xml:space="preserve">ER-020</t>
  </si>
  <si>
    <t xml:space="preserve">ER-023</t>
  </si>
  <si>
    <t xml:space="preserve">ER-024</t>
  </si>
  <si>
    <t xml:space="preserve">ER-025</t>
  </si>
  <si>
    <t xml:space="preserve">ER-026</t>
  </si>
  <si>
    <t xml:space="preserve">ER-027</t>
  </si>
  <si>
    <t xml:space="preserve">ER-028</t>
  </si>
  <si>
    <t xml:space="preserve">ER-029</t>
  </si>
  <si>
    <t xml:space="preserve">ER-031</t>
  </si>
  <si>
    <t xml:space="preserve">ER-033</t>
  </si>
  <si>
    <t xml:space="preserve">ER-034</t>
  </si>
  <si>
    <t xml:space="preserve">ER-035</t>
  </si>
  <si>
    <t xml:space="preserve">ER-045</t>
  </si>
  <si>
    <t xml:space="preserve">ER-301</t>
  </si>
  <si>
    <t xml:space="preserve">ER-303</t>
  </si>
  <si>
    <t xml:space="preserve">ER-309</t>
  </si>
  <si>
    <t xml:space="preserve">ER-311</t>
  </si>
  <si>
    <t xml:space="preserve">ER-313</t>
  </si>
  <si>
    <t xml:space="preserve">ER-315</t>
  </si>
  <si>
    <t xml:space="preserve">ER-317</t>
  </si>
  <si>
    <t xml:space="preserve">ER-302</t>
  </si>
  <si>
    <t xml:space="preserve">ER-305</t>
  </si>
  <si>
    <t xml:space="preserve">ER-307</t>
  </si>
  <si>
    <t xml:space="preserve">ER-308</t>
  </si>
  <si>
    <t xml:space="preserve">ER-312</t>
  </si>
  <si>
    <t xml:space="preserve">ER-316</t>
  </si>
  <si>
    <t xml:space="preserve">ER-319</t>
  </si>
  <si>
    <t xml:space="preserve">ER-321</t>
  </si>
  <si>
    <t xml:space="preserve">ER-323</t>
  </si>
  <si>
    <t xml:space="preserve">ER-325</t>
  </si>
  <si>
    <t xml:space="preserve">ER-326</t>
  </si>
  <si>
    <t xml:space="preserve">ER-331</t>
  </si>
  <si>
    <t xml:space="preserve">ER-332</t>
  </si>
  <si>
    <t xml:space="preserve">ER-334</t>
  </si>
  <si>
    <t xml:space="preserve">ER-339</t>
  </si>
  <si>
    <t xml:space="preserve">ER-340</t>
  </si>
  <si>
    <t xml:space="preserve">ER-346</t>
  </si>
  <si>
    <t xml:space="preserve">ER-347</t>
  </si>
  <si>
    <t xml:space="preserve">ER-348</t>
  </si>
  <si>
    <t xml:space="preserve">ER-353</t>
  </si>
  <si>
    <t xml:space="preserve">ER-355</t>
  </si>
  <si>
    <t xml:space="preserve">ER-358</t>
  </si>
  <si>
    <t xml:space="preserve">ER-359</t>
  </si>
  <si>
    <t xml:space="preserve">ER-360</t>
  </si>
  <si>
    <t xml:space="preserve">ER-361</t>
  </si>
  <si>
    <t xml:space="preserve">ER-365</t>
  </si>
  <si>
    <t xml:space="preserve">FV-001</t>
  </si>
  <si>
    <t xml:space="preserve">FV-002</t>
  </si>
  <si>
    <t xml:space="preserve">FV-003</t>
  </si>
  <si>
    <t xml:space="preserve">FV-004</t>
  </si>
  <si>
    <t xml:space="preserve">FV-030</t>
  </si>
  <si>
    <t xml:space="preserve">FV-031</t>
  </si>
  <si>
    <t xml:space="preserve">FV-032</t>
  </si>
  <si>
    <t xml:space="preserve">FV-033</t>
  </si>
  <si>
    <t xml:space="preserve">FV-034</t>
  </si>
  <si>
    <t xml:space="preserve">FV-035</t>
  </si>
  <si>
    <t xml:space="preserve">FV-036</t>
  </si>
  <si>
    <t xml:space="preserve">FV-037</t>
  </si>
  <si>
    <t xml:space="preserve">FV-005</t>
  </si>
  <si>
    <t xml:space="preserve">FV-006</t>
  </si>
  <si>
    <t xml:space="preserve">FV-007</t>
  </si>
  <si>
    <t xml:space="preserve">FV-008</t>
  </si>
  <si>
    <t xml:space="preserve">FV-009</t>
  </si>
  <si>
    <t xml:space="preserve">FV-010</t>
  </si>
  <si>
    <t xml:space="preserve">FV-011</t>
  </si>
  <si>
    <t xml:space="preserve">FV-012</t>
  </si>
  <si>
    <t xml:space="preserve">FV-013</t>
  </si>
  <si>
    <t xml:space="preserve">FV-014</t>
  </si>
  <si>
    <t xml:space="preserve">FV-015</t>
  </si>
  <si>
    <t xml:space="preserve">FV-016</t>
  </si>
  <si>
    <t xml:space="preserve">FV-017</t>
  </si>
  <si>
    <t xml:space="preserve">FV-018</t>
  </si>
  <si>
    <t xml:space="preserve">FV-019</t>
  </si>
  <si>
    <t xml:space="preserve">FV-020</t>
  </si>
  <si>
    <t xml:space="preserve">FV-021</t>
  </si>
  <si>
    <t xml:space="preserve">FV-022</t>
  </si>
  <si>
    <t xml:space="preserve">FV-023</t>
  </si>
  <si>
    <t xml:space="preserve">FV-024</t>
  </si>
  <si>
    <t xml:space="preserve">FV-025</t>
  </si>
  <si>
    <t xml:space="preserve">FV-026</t>
  </si>
  <si>
    <t xml:space="preserve">FV-027</t>
  </si>
  <si>
    <t xml:space="preserve">FV-028</t>
  </si>
  <si>
    <t xml:space="preserve">FV-029</t>
  </si>
  <si>
    <t xml:space="preserve">FV-038</t>
  </si>
  <si>
    <t xml:space="preserve">FV-039</t>
  </si>
  <si>
    <t xml:space="preserve">FV-040</t>
  </si>
  <si>
    <t xml:space="preserve">FV-041</t>
  </si>
  <si>
    <t xml:space="preserve">FV-042</t>
  </si>
  <si>
    <t xml:space="preserve">FV-043</t>
  </si>
  <si>
    <t xml:space="preserve">FV-044</t>
  </si>
  <si>
    <t xml:space="preserve">FV-045</t>
  </si>
  <si>
    <t xml:space="preserve">FV-046</t>
  </si>
  <si>
    <t xml:space="preserve">FV-052</t>
  </si>
  <si>
    <t xml:space="preserve">FV-053</t>
  </si>
  <si>
    <t xml:space="preserve">FV-054</t>
  </si>
  <si>
    <t xml:space="preserve">FV-055</t>
  </si>
  <si>
    <t xml:space="preserve">FV-056</t>
  </si>
  <si>
    <t xml:space="preserve">FV-057</t>
  </si>
  <si>
    <t xml:space="preserve">FV-058</t>
  </si>
  <si>
    <t xml:space="preserve">FV-059</t>
  </si>
  <si>
    <t xml:space="preserve">FV-060</t>
  </si>
  <si>
    <t xml:space="preserve">FV-061</t>
  </si>
  <si>
    <t xml:space="preserve">FV-062</t>
  </si>
  <si>
    <t xml:space="preserve">FV-063</t>
  </si>
  <si>
    <t xml:space="preserve">FV-064</t>
  </si>
  <si>
    <t xml:space="preserve">FV-065</t>
  </si>
  <si>
    <t xml:space="preserve">FV-066</t>
  </si>
  <si>
    <t xml:space="preserve">FV-067</t>
  </si>
  <si>
    <t xml:space="preserve">FV-068</t>
  </si>
  <si>
    <t xml:space="preserve">FV-069</t>
  </si>
  <si>
    <t xml:space="preserve">FV-071</t>
  </si>
  <si>
    <t xml:space="preserve">FV-072</t>
  </si>
  <si>
    <t xml:space="preserve">FV-073</t>
  </si>
  <si>
    <t xml:space="preserve">FV-074</t>
  </si>
  <si>
    <t xml:space="preserve">FV-075</t>
  </si>
  <si>
    <t xml:space="preserve">FV-076</t>
  </si>
  <si>
    <t xml:space="preserve">FV-077</t>
  </si>
  <si>
    <t xml:space="preserve">FV-078</t>
  </si>
  <si>
    <t xml:space="preserve">FV-079</t>
  </si>
  <si>
    <t xml:space="preserve">FV-047</t>
  </si>
  <si>
    <t xml:space="preserve">FV-048</t>
  </si>
  <si>
    <t xml:space="preserve">FV-049</t>
  </si>
  <si>
    <t xml:space="preserve">FV-050</t>
  </si>
  <si>
    <t xml:space="preserve">FV-051</t>
  </si>
  <si>
    <t xml:space="preserve">FV-080</t>
  </si>
  <si>
    <t xml:space="preserve">FV-081</t>
  </si>
  <si>
    <t xml:space="preserve">FV-082</t>
  </si>
  <si>
    <t xml:space="preserve">FV-083</t>
  </si>
  <si>
    <t xml:space="preserve">FV-084</t>
  </si>
  <si>
    <t xml:space="preserve">FV-085</t>
  </si>
  <si>
    <t xml:space="preserve">FV-086</t>
  </si>
  <si>
    <t xml:space="preserve">FV-087</t>
  </si>
  <si>
    <t xml:space="preserve">FV-088</t>
  </si>
  <si>
    <t xml:space="preserve">FV-089</t>
  </si>
  <si>
    <t xml:space="preserve">FV-090</t>
  </si>
  <si>
    <t xml:space="preserve">FV-091</t>
  </si>
  <si>
    <t xml:space="preserve">FV-092</t>
  </si>
  <si>
    <t xml:space="preserve">FV-093</t>
  </si>
  <si>
    <t xml:space="preserve">FV-094</t>
  </si>
  <si>
    <t xml:space="preserve">FV-095</t>
  </si>
  <si>
    <t xml:space="preserve">FV-096</t>
  </si>
  <si>
    <t xml:space="preserve">FV-097</t>
  </si>
  <si>
    <t xml:space="preserve">FV-098</t>
  </si>
  <si>
    <t xml:space="preserve">FV-099</t>
  </si>
  <si>
    <t xml:space="preserve">FV-100</t>
  </si>
  <si>
    <t xml:space="preserve">FV-101</t>
  </si>
  <si>
    <t xml:space="preserve">FV-102</t>
  </si>
  <si>
    <t xml:space="preserve">FV-103</t>
  </si>
  <si>
    <t xml:space="preserve">FV-104</t>
  </si>
  <si>
    <t xml:space="preserve">FV-105</t>
  </si>
  <si>
    <t xml:space="preserve">FV-106</t>
  </si>
  <si>
    <t xml:space="preserve">FV-107</t>
  </si>
  <si>
    <t xml:space="preserve">FV-108</t>
  </si>
  <si>
    <t xml:space="preserve">FV-109</t>
  </si>
  <si>
    <t xml:space="preserve">FV-110</t>
  </si>
  <si>
    <t xml:space="preserve">FV-111</t>
  </si>
  <si>
    <t xml:space="preserve">FV-112</t>
  </si>
  <si>
    <t xml:space="preserve">FV-113</t>
  </si>
  <si>
    <t xml:space="preserve">FV-114</t>
  </si>
  <si>
    <t xml:space="preserve">FV-115</t>
  </si>
  <si>
    <t xml:space="preserve">FV-116</t>
  </si>
  <si>
    <t xml:space="preserve">FV-117</t>
  </si>
  <si>
    <t xml:space="preserve">FV-118</t>
  </si>
  <si>
    <t xml:space="preserve">FV-119</t>
  </si>
  <si>
    <t xml:space="preserve">FV-120</t>
  </si>
  <si>
    <t xml:space="preserve">FV-121</t>
  </si>
  <si>
    <t xml:space="preserve">FV-122</t>
  </si>
  <si>
    <t xml:space="preserve">FV-123</t>
  </si>
  <si>
    <t xml:space="preserve">FV-124</t>
  </si>
  <si>
    <t xml:space="preserve">FV-125</t>
  </si>
  <si>
    <t xml:space="preserve">FV-126</t>
  </si>
  <si>
    <t xml:space="preserve">FV-127</t>
  </si>
  <si>
    <t xml:space="preserve">FV-128</t>
  </si>
  <si>
    <t xml:space="preserve">FV-129</t>
  </si>
  <si>
    <t xml:space="preserve">FV-130</t>
  </si>
  <si>
    <t xml:space="preserve">FV-131</t>
  </si>
  <si>
    <t xml:space="preserve">FV-132</t>
  </si>
  <si>
    <t xml:space="preserve">FV-133</t>
  </si>
  <si>
    <t xml:space="preserve">FV-135</t>
  </si>
  <si>
    <t xml:space="preserve">FV-136</t>
  </si>
  <si>
    <t xml:space="preserve">FV-137</t>
  </si>
  <si>
    <t xml:space="preserve">FV-138</t>
  </si>
  <si>
    <t xml:space="preserve">FV-139</t>
  </si>
  <si>
    <t xml:space="preserve">FV-140</t>
  </si>
  <si>
    <t xml:space="preserve">FV-142</t>
  </si>
  <si>
    <t xml:space="preserve">FV-143</t>
  </si>
  <si>
    <t xml:space="preserve">FV-144</t>
  </si>
  <si>
    <t xml:space="preserve">FV-145</t>
  </si>
  <si>
    <t xml:space="preserve">FV-146</t>
  </si>
  <si>
    <t xml:space="preserve">FV-147</t>
  </si>
  <si>
    <t xml:space="preserve">FV-148</t>
  </si>
  <si>
    <t xml:space="preserve">FV-149</t>
  </si>
  <si>
    <t xml:space="preserve">FV-150</t>
  </si>
  <si>
    <t xml:space="preserve">FV-151</t>
  </si>
  <si>
    <t xml:space="preserve">FV-154</t>
  </si>
  <si>
    <t xml:space="preserve">FV-156</t>
  </si>
  <si>
    <t xml:space="preserve">FV-159</t>
  </si>
  <si>
    <t xml:space="preserve">FV-160</t>
  </si>
  <si>
    <t xml:space="preserve">FV-162</t>
  </si>
  <si>
    <t xml:space="preserve">FV-164</t>
  </si>
  <si>
    <t xml:space="preserve">FV-165</t>
  </si>
  <si>
    <t xml:space="preserve">FV-171</t>
  </si>
  <si>
    <t xml:space="preserve">FV-301</t>
  </si>
  <si>
    <t xml:space="preserve">FV-303</t>
  </si>
  <si>
    <t xml:space="preserve">FV-304</t>
  </si>
  <si>
    <t xml:space="preserve">FV-307</t>
  </si>
  <si>
    <t xml:space="preserve">FV-309</t>
  </si>
  <si>
    <t xml:space="preserve">FV-311</t>
  </si>
  <si>
    <t xml:space="preserve">FV-312</t>
  </si>
  <si>
    <t xml:space="preserve">FV-313</t>
  </si>
  <si>
    <t xml:space="preserve">FV-314</t>
  </si>
  <si>
    <t xml:space="preserve">FV-318</t>
  </si>
  <si>
    <t xml:space="preserve">FV-320</t>
  </si>
  <si>
    <t xml:space="preserve">FV-321</t>
  </si>
  <si>
    <t xml:space="preserve">FV-302</t>
  </si>
  <si>
    <t xml:space="preserve">FV-306</t>
  </si>
  <si>
    <t xml:space="preserve">FV-308</t>
  </si>
  <si>
    <t xml:space="preserve">FV-310</t>
  </si>
  <si>
    <t xml:space="preserve">FV-315</t>
  </si>
  <si>
    <t xml:space="preserve">FV-317</t>
  </si>
  <si>
    <t xml:space="preserve">FV-319</t>
  </si>
  <si>
    <t xml:space="preserve">FV-324</t>
  </si>
  <si>
    <t xml:space="preserve">FV-326</t>
  </si>
  <si>
    <t xml:space="preserve">FV-327</t>
  </si>
  <si>
    <t xml:space="preserve">FV-328</t>
  </si>
  <si>
    <t xml:space="preserve">FV-332</t>
  </si>
  <si>
    <t xml:space="preserve">FV-337</t>
  </si>
  <si>
    <t xml:space="preserve">FV-338</t>
  </si>
  <si>
    <t xml:space="preserve">FV-342</t>
  </si>
  <si>
    <t xml:space="preserve">FV-348</t>
  </si>
  <si>
    <t xml:space="preserve">FV-352</t>
  </si>
  <si>
    <t xml:space="preserve">FV-353</t>
  </si>
  <si>
    <t xml:space="preserve">FV-</t>
  </si>
  <si>
    <t xml:space="preserve">FV-356</t>
  </si>
  <si>
    <t xml:space="preserve">IS-301</t>
  </si>
  <si>
    <t xml:space="preserve">IS-302</t>
  </si>
  <si>
    <t xml:space="preserve">IS-303</t>
  </si>
  <si>
    <t xml:space="preserve">IS-304</t>
  </si>
  <si>
    <t xml:space="preserve">IS-305</t>
  </si>
  <si>
    <t xml:space="preserve">IS-306</t>
  </si>
  <si>
    <t xml:space="preserve">IS-307</t>
  </si>
  <si>
    <t xml:space="preserve">IS-308</t>
  </si>
  <si>
    <t xml:space="preserve">IS-309</t>
  </si>
  <si>
    <t xml:space="preserve">IS-310</t>
  </si>
  <si>
    <t xml:space="preserve">IS-311</t>
  </si>
  <si>
    <t xml:space="preserve">IS-312</t>
  </si>
  <si>
    <t xml:space="preserve">IS-313</t>
  </si>
  <si>
    <t xml:space="preserve">IS-314</t>
  </si>
  <si>
    <t xml:space="preserve">IS-315</t>
  </si>
  <si>
    <t xml:space="preserve">IS-316</t>
  </si>
  <si>
    <t xml:space="preserve">IS-317</t>
  </si>
  <si>
    <t xml:space="preserve">IS-318</t>
  </si>
  <si>
    <t xml:space="preserve">IS-319</t>
  </si>
  <si>
    <t xml:space="preserve">IS-320</t>
  </si>
  <si>
    <t xml:space="preserve">IS-321</t>
  </si>
  <si>
    <t xml:space="preserve">IS-322</t>
  </si>
  <si>
    <t xml:space="preserve">IS-323</t>
  </si>
  <si>
    <t xml:space="preserve">IS-324</t>
  </si>
  <si>
    <t xml:space="preserve">LG-001</t>
  </si>
  <si>
    <t xml:space="preserve">LG-003</t>
  </si>
  <si>
    <t xml:space="preserve">LG-004</t>
  </si>
  <si>
    <t xml:space="preserve">LG-005</t>
  </si>
  <si>
    <t xml:space="preserve">LG-007</t>
  </si>
  <si>
    <t xml:space="preserve">LG-009</t>
  </si>
  <si>
    <t xml:space="preserve">LG-010</t>
  </si>
  <si>
    <t xml:space="preserve">LG-011</t>
  </si>
  <si>
    <t xml:space="preserve">LG-012</t>
  </si>
  <si>
    <t xml:space="preserve">LG-014</t>
  </si>
  <si>
    <t xml:space="preserve">LG-016</t>
  </si>
  <si>
    <t xml:space="preserve">LG-017</t>
  </si>
  <si>
    <t xml:space="preserve">LG-019</t>
  </si>
  <si>
    <t xml:space="preserve">LG-020</t>
  </si>
  <si>
    <t xml:space="preserve">LG-021</t>
  </si>
  <si>
    <t xml:space="preserve">LG-024</t>
  </si>
  <si>
    <t xml:space="preserve">LG-025</t>
  </si>
  <si>
    <t xml:space="preserve">LG-026</t>
  </si>
  <si>
    <t xml:space="preserve">LG-027</t>
  </si>
  <si>
    <t xml:space="preserve">LG-031</t>
  </si>
  <si>
    <t xml:space="preserve">LG-032</t>
  </si>
  <si>
    <t xml:space="preserve">LG-033</t>
  </si>
  <si>
    <t xml:space="preserve">LG-034</t>
  </si>
  <si>
    <t xml:space="preserve">LG-037</t>
  </si>
  <si>
    <t xml:space="preserve">LG-038</t>
  </si>
  <si>
    <t xml:space="preserve">LG-042</t>
  </si>
  <si>
    <t xml:space="preserve">LG-043</t>
  </si>
  <si>
    <t xml:space="preserve">LG-047</t>
  </si>
  <si>
    <t xml:space="preserve">LG-303</t>
  </si>
  <si>
    <t xml:space="preserve">LG-305</t>
  </si>
  <si>
    <t xml:space="preserve">LG-309</t>
  </si>
  <si>
    <t xml:space="preserve">LG-311</t>
  </si>
  <si>
    <t xml:space="preserve">LG-314</t>
  </si>
  <si>
    <t xml:space="preserve">LG-321</t>
  </si>
  <si>
    <t xml:space="preserve">LG-322</t>
  </si>
  <si>
    <t xml:space="preserve">LG-323</t>
  </si>
  <si>
    <t xml:space="preserve">LG-325</t>
  </si>
  <si>
    <t xml:space="preserve">LG-326</t>
  </si>
  <si>
    <t xml:space="preserve">LG-329</t>
  </si>
  <si>
    <t xml:space="preserve">LG-331</t>
  </si>
  <si>
    <t xml:space="preserve">LG-333</t>
  </si>
  <si>
    <t xml:space="preserve">LG-338</t>
  </si>
  <si>
    <t xml:space="preserve">LG-339</t>
  </si>
  <si>
    <t xml:space="preserve">LG-340</t>
  </si>
  <si>
    <t xml:space="preserve">LG-342</t>
  </si>
  <si>
    <t xml:space="preserve">LG-343</t>
  </si>
  <si>
    <t xml:space="preserve">LG-301</t>
  </si>
  <si>
    <t xml:space="preserve">LG-302</t>
  </si>
  <si>
    <t xml:space="preserve">LG-304</t>
  </si>
  <si>
    <t xml:space="preserve">LG-310</t>
  </si>
  <si>
    <t xml:space="preserve">LG-313</t>
  </si>
  <si>
    <t xml:space="preserve">LG-319</t>
  </si>
  <si>
    <t xml:space="preserve">LG-328</t>
  </si>
  <si>
    <t xml:space="preserve">LG-330</t>
  </si>
  <si>
    <t xml:space="preserve">LG-334</t>
  </si>
  <si>
    <t xml:space="preserve">LG-335</t>
  </si>
  <si>
    <t xml:space="preserve">LG-336</t>
  </si>
  <si>
    <t xml:space="preserve">LG-337</t>
  </si>
  <si>
    <t xml:space="preserve">LG-347</t>
  </si>
  <si>
    <t xml:space="preserve">LG-348</t>
  </si>
  <si>
    <t xml:space="preserve">LG-352</t>
  </si>
  <si>
    <t xml:space="preserve">LG-353</t>
  </si>
  <si>
    <t xml:space="preserve">LG-358</t>
  </si>
  <si>
    <t xml:space="preserve">LG-365</t>
  </si>
  <si>
    <t xml:space="preserve">LG-366</t>
  </si>
  <si>
    <t xml:space="preserve">LG-386</t>
  </si>
  <si>
    <t xml:space="preserve">LG-387</t>
  </si>
  <si>
    <t xml:space="preserve">LO-001</t>
  </si>
  <si>
    <t xml:space="preserve">LO-002</t>
  </si>
  <si>
    <t xml:space="preserve">LO-003</t>
  </si>
  <si>
    <t xml:space="preserve">LO-004</t>
  </si>
  <si>
    <t xml:space="preserve">LO-005</t>
  </si>
  <si>
    <t xml:space="preserve">LO-006</t>
  </si>
  <si>
    <t xml:space="preserve">LO-007</t>
  </si>
  <si>
    <t xml:space="preserve">LO-008</t>
  </si>
  <si>
    <t xml:space="preserve">LO-009</t>
  </si>
  <si>
    <t xml:space="preserve">LO-010</t>
  </si>
  <si>
    <t xml:space="preserve">LO-011</t>
  </si>
  <si>
    <t xml:space="preserve">LO-012</t>
  </si>
  <si>
    <t xml:space="preserve">LO-013</t>
  </si>
  <si>
    <t xml:space="preserve">LO-014</t>
  </si>
  <si>
    <t xml:space="preserve">LO-015</t>
  </si>
  <si>
    <t xml:space="preserve">LO-016</t>
  </si>
  <si>
    <t xml:space="preserve">LO-017</t>
  </si>
  <si>
    <t xml:space="preserve">LO-018</t>
  </si>
  <si>
    <t xml:space="preserve">LO-019</t>
  </si>
  <si>
    <t xml:space="preserve">LO-020</t>
  </si>
  <si>
    <t xml:space="preserve">LO-021</t>
  </si>
  <si>
    <t xml:space="preserve">LO-022</t>
  </si>
  <si>
    <t xml:space="preserve">LO-023</t>
  </si>
  <si>
    <t xml:space="preserve">LO-024</t>
  </si>
  <si>
    <t xml:space="preserve">LO-025</t>
  </si>
  <si>
    <t xml:space="preserve">LO-026</t>
  </si>
  <si>
    <t xml:space="preserve">LO-027</t>
  </si>
  <si>
    <t xml:space="preserve">LO-028</t>
  </si>
  <si>
    <t xml:space="preserve">LO-029</t>
  </si>
  <si>
    <t xml:space="preserve">LO-030</t>
  </si>
  <si>
    <t xml:space="preserve">LO-031</t>
  </si>
  <si>
    <t xml:space="preserve">LO-032</t>
  </si>
  <si>
    <t xml:space="preserve">LO-033</t>
  </si>
  <si>
    <t xml:space="preserve">LO-034</t>
  </si>
  <si>
    <t xml:space="preserve">LO-035</t>
  </si>
  <si>
    <t xml:space="preserve">LO-036</t>
  </si>
  <si>
    <t xml:space="preserve">LO-037</t>
  </si>
  <si>
    <t xml:space="preserve">LO-038</t>
  </si>
  <si>
    <t xml:space="preserve">LO-039</t>
  </si>
  <si>
    <t xml:space="preserve">LO-040</t>
  </si>
  <si>
    <t xml:space="preserve">LO-041</t>
  </si>
  <si>
    <t xml:space="preserve">LO-042</t>
  </si>
  <si>
    <t xml:space="preserve">LO-043</t>
  </si>
  <si>
    <t xml:space="preserve">LO-044</t>
  </si>
  <si>
    <t xml:space="preserve">LO-045</t>
  </si>
  <si>
    <t xml:space="preserve">LO-046</t>
  </si>
  <si>
    <t xml:space="preserve">LO-047</t>
  </si>
  <si>
    <t xml:space="preserve">LO-048</t>
  </si>
  <si>
    <t xml:space="preserve">LO-049</t>
  </si>
  <si>
    <t xml:space="preserve">LO-050</t>
  </si>
  <si>
    <t xml:space="preserve">LO-051</t>
  </si>
  <si>
    <t xml:space="preserve">LO-052</t>
  </si>
  <si>
    <t xml:space="preserve">LO-054</t>
  </si>
  <si>
    <t xml:space="preserve">LO-055</t>
  </si>
  <si>
    <t xml:space="preserve">LO-056</t>
  </si>
  <si>
    <t xml:space="preserve">LO-057</t>
  </si>
  <si>
    <t xml:space="preserve">LO-058</t>
  </si>
  <si>
    <t xml:space="preserve">LO-059</t>
  </si>
  <si>
    <t xml:space="preserve">LO-060</t>
  </si>
  <si>
    <t xml:space="preserve">LO-061</t>
  </si>
  <si>
    <t xml:space="preserve">LO-062</t>
  </si>
  <si>
    <t xml:space="preserve">LO-063</t>
  </si>
  <si>
    <t xml:space="preserve">LO-064</t>
  </si>
  <si>
    <t xml:space="preserve">LO-065</t>
  </si>
  <si>
    <t xml:space="preserve">LO-066</t>
  </si>
  <si>
    <t xml:space="preserve">LO-067</t>
  </si>
  <si>
    <t xml:space="preserve">LO-068</t>
  </si>
  <si>
    <t xml:space="preserve">LO-069</t>
  </si>
  <si>
    <t xml:space="preserve">LO-070</t>
  </si>
  <si>
    <t xml:space="preserve">LO-071</t>
  </si>
  <si>
    <t xml:space="preserve">LO-072</t>
  </si>
  <si>
    <t xml:space="preserve">LO-073</t>
  </si>
  <si>
    <t xml:space="preserve">LO-074</t>
  </si>
  <si>
    <t xml:space="preserve">LO-075</t>
  </si>
  <si>
    <t xml:space="preserve">LO-076</t>
  </si>
  <si>
    <t xml:space="preserve">LO-077</t>
  </si>
  <si>
    <t xml:space="preserve">LO-078</t>
  </si>
  <si>
    <t xml:space="preserve">LO-079</t>
  </si>
  <si>
    <t xml:space="preserve">LO-080</t>
  </si>
  <si>
    <t xml:space="preserve">LO-081</t>
  </si>
  <si>
    <t xml:space="preserve">LO-082</t>
  </si>
  <si>
    <t xml:space="preserve">LO-083</t>
  </si>
  <si>
    <t xml:space="preserve">LO-084</t>
  </si>
  <si>
    <t xml:space="preserve">LO-085</t>
  </si>
  <si>
    <t xml:space="preserve">LO-086</t>
  </si>
  <si>
    <t xml:space="preserve">LO-087</t>
  </si>
  <si>
    <t xml:space="preserve">LO-088</t>
  </si>
  <si>
    <t xml:space="preserve">LO-089</t>
  </si>
  <si>
    <t xml:space="preserve">LO-090</t>
  </si>
  <si>
    <t xml:space="preserve">LO-091</t>
  </si>
  <si>
    <t xml:space="preserve">LO-092</t>
  </si>
  <si>
    <t xml:space="preserve">LO-093</t>
  </si>
  <si>
    <t xml:space="preserve">LO-094</t>
  </si>
  <si>
    <t xml:space="preserve">LO-095</t>
  </si>
  <si>
    <t xml:space="preserve">LO-096</t>
  </si>
  <si>
    <t xml:space="preserve">LO-097</t>
  </si>
  <si>
    <t xml:space="preserve">LO-098</t>
  </si>
  <si>
    <t xml:space="preserve">LO-099</t>
  </si>
  <si>
    <t xml:space="preserve">LO-100</t>
  </si>
  <si>
    <t xml:space="preserve">LO-101</t>
  </si>
  <si>
    <t xml:space="preserve">LO-102</t>
  </si>
  <si>
    <t xml:space="preserve">LO-103</t>
  </si>
  <si>
    <t xml:space="preserve">LO-104</t>
  </si>
  <si>
    <t xml:space="preserve">LO-105</t>
  </si>
  <si>
    <t xml:space="preserve">LO-106</t>
  </si>
  <si>
    <t xml:space="preserve">LO-107</t>
  </si>
  <si>
    <t xml:space="preserve">LO-108</t>
  </si>
  <si>
    <t xml:space="preserve">LO-109</t>
  </si>
  <si>
    <t xml:space="preserve">LO-110</t>
  </si>
  <si>
    <t xml:space="preserve">LO-111</t>
  </si>
  <si>
    <t xml:space="preserve">LO-112</t>
  </si>
  <si>
    <t xml:space="preserve">LO-113</t>
  </si>
  <si>
    <t xml:space="preserve">LO-114</t>
  </si>
  <si>
    <t xml:space="preserve">LO-115</t>
  </si>
  <si>
    <t xml:space="preserve">LO-116</t>
  </si>
  <si>
    <t xml:space="preserve">LO-117</t>
  </si>
  <si>
    <t xml:space="preserve">LO-118</t>
  </si>
  <si>
    <t xml:space="preserve">LO-119</t>
  </si>
  <si>
    <t xml:space="preserve">LO-120</t>
  </si>
  <si>
    <t xml:space="preserve">LO-121</t>
  </si>
  <si>
    <t xml:space="preserve">LO-122</t>
  </si>
  <si>
    <t xml:space="preserve">LO-123</t>
  </si>
  <si>
    <t xml:space="preserve">LO-124</t>
  </si>
  <si>
    <t xml:space="preserve">LO-125</t>
  </si>
  <si>
    <t xml:space="preserve">LO-126</t>
  </si>
  <si>
    <t xml:space="preserve">LO-127</t>
  </si>
  <si>
    <t xml:space="preserve">LO-128</t>
  </si>
  <si>
    <t xml:space="preserve">LO-129</t>
  </si>
  <si>
    <t xml:space="preserve">LO-130</t>
  </si>
  <si>
    <t xml:space="preserve">LO-131</t>
  </si>
  <si>
    <t xml:space="preserve">LO-132</t>
  </si>
  <si>
    <t xml:space="preserve">LO-133</t>
  </si>
  <si>
    <t xml:space="preserve">LO-134</t>
  </si>
  <si>
    <t xml:space="preserve">LO-135</t>
  </si>
  <si>
    <t xml:space="preserve">LO-137</t>
  </si>
  <si>
    <t xml:space="preserve">LO-138</t>
  </si>
  <si>
    <t xml:space="preserve">LO-139</t>
  </si>
  <si>
    <t xml:space="preserve">LO-141</t>
  </si>
  <si>
    <t xml:space="preserve">LO-142</t>
  </si>
  <si>
    <t xml:space="preserve">LO-143</t>
  </si>
  <si>
    <t xml:space="preserve">LO-144</t>
  </si>
  <si>
    <t xml:space="preserve">LO-146</t>
  </si>
  <si>
    <t xml:space="preserve">LO-147</t>
  </si>
  <si>
    <t xml:space="preserve">LO-148</t>
  </si>
  <si>
    <t xml:space="preserve">LO-150</t>
  </si>
  <si>
    <t xml:space="preserve">LO-151</t>
  </si>
  <si>
    <t xml:space="preserve">LO-152</t>
  </si>
  <si>
    <t xml:space="preserve">LO-153</t>
  </si>
  <si>
    <t xml:space="preserve">LO-154</t>
  </si>
  <si>
    <t xml:space="preserve">LO-155</t>
  </si>
  <si>
    <t xml:space="preserve">LO-157</t>
  </si>
  <si>
    <t xml:space="preserve">LO-158</t>
  </si>
  <si>
    <t xml:space="preserve">LO-159</t>
  </si>
  <si>
    <t xml:space="preserve">LO-160</t>
  </si>
  <si>
    <t xml:space="preserve">LO-164</t>
  </si>
  <si>
    <t xml:space="preserve">LO-165</t>
  </si>
  <si>
    <t xml:space="preserve">LO-166</t>
  </si>
  <si>
    <t xml:space="preserve">LO-167</t>
  </si>
  <si>
    <t xml:space="preserve">LO-168</t>
  </si>
  <si>
    <t xml:space="preserve">LO-169</t>
  </si>
  <si>
    <t xml:space="preserve">LO-170</t>
  </si>
  <si>
    <t xml:space="preserve">LO-171</t>
  </si>
  <si>
    <t xml:space="preserve">LO-172</t>
  </si>
  <si>
    <t xml:space="preserve">LO-173</t>
  </si>
  <si>
    <t xml:space="preserve">LO-174</t>
  </si>
  <si>
    <t xml:space="preserve">LO-175</t>
  </si>
  <si>
    <t xml:space="preserve">LO-177</t>
  </si>
  <si>
    <t xml:space="preserve">LO-178</t>
  </si>
  <si>
    <t xml:space="preserve">LO-179</t>
  </si>
  <si>
    <t xml:space="preserve">LO-180</t>
  </si>
  <si>
    <t xml:space="preserve">LO-185</t>
  </si>
  <si>
    <t xml:space="preserve">LO-186</t>
  </si>
  <si>
    <t xml:space="preserve">LO-191</t>
  </si>
  <si>
    <t xml:space="preserve">LO-192</t>
  </si>
  <si>
    <t xml:space="preserve">LO-193</t>
  </si>
  <si>
    <t xml:space="preserve">LO-194</t>
  </si>
  <si>
    <t xml:space="preserve">LO-196</t>
  </si>
  <si>
    <t xml:space="preserve">LO-197</t>
  </si>
  <si>
    <t xml:space="preserve">LO-198</t>
  </si>
  <si>
    <t xml:space="preserve">LO-199</t>
  </si>
  <si>
    <t xml:space="preserve">LO-200</t>
  </si>
  <si>
    <t xml:space="preserve">LO-201</t>
  </si>
  <si>
    <t xml:space="preserve">LO-203</t>
  </si>
  <si>
    <t xml:space="preserve">LO-204</t>
  </si>
  <si>
    <t xml:space="preserve">LO-205</t>
  </si>
  <si>
    <t xml:space="preserve">LO-206</t>
  </si>
  <si>
    <t xml:space="preserve">LO-208</t>
  </si>
  <si>
    <t xml:space="preserve">LO-209</t>
  </si>
  <si>
    <t xml:space="preserve">LO-211</t>
  </si>
  <si>
    <t xml:space="preserve">LO-212</t>
  </si>
  <si>
    <t xml:space="preserve">LO-213</t>
  </si>
  <si>
    <t xml:space="preserve">LO-214</t>
  </si>
  <si>
    <t xml:space="preserve">LO-216</t>
  </si>
  <si>
    <t xml:space="preserve">LO-217</t>
  </si>
  <si>
    <t xml:space="preserve">LO-218</t>
  </si>
  <si>
    <t xml:space="preserve">LO-219</t>
  </si>
  <si>
    <t xml:space="preserve">LO-220</t>
  </si>
  <si>
    <t xml:space="preserve">LO-221</t>
  </si>
  <si>
    <t xml:space="preserve">LO-223</t>
  </si>
  <si>
    <t xml:space="preserve">LO-224</t>
  </si>
  <si>
    <t xml:space="preserve">LO-226</t>
  </si>
  <si>
    <t xml:space="preserve">LO-227</t>
  </si>
  <si>
    <t xml:space="preserve">LO-228</t>
  </si>
  <si>
    <t xml:space="preserve">LO-229</t>
  </si>
  <si>
    <t xml:space="preserve">LO-233</t>
  </si>
  <si>
    <t xml:space="preserve">LO-235</t>
  </si>
  <si>
    <t xml:space="preserve">LO-238</t>
  </si>
  <si>
    <t xml:space="preserve">LO-239</t>
  </si>
  <si>
    <t xml:space="preserve">LO-240</t>
  </si>
  <si>
    <t xml:space="preserve">LO-246</t>
  </si>
  <si>
    <t xml:space="preserve">LO-247</t>
  </si>
  <si>
    <t xml:space="preserve">LO-248</t>
  </si>
  <si>
    <t xml:space="preserve">LO-249</t>
  </si>
  <si>
    <t xml:space="preserve">LO-250</t>
  </si>
  <si>
    <t xml:space="preserve">LO-251</t>
  </si>
  <si>
    <t xml:space="preserve">LO-252</t>
  </si>
  <si>
    <t xml:space="preserve">LO-254</t>
  </si>
  <si>
    <t xml:space="preserve">LO-258</t>
  </si>
  <si>
    <t xml:space="preserve">LO-259</t>
  </si>
  <si>
    <t xml:space="preserve">LO-260</t>
  </si>
  <si>
    <t xml:space="preserve">LO-261</t>
  </si>
  <si>
    <t xml:space="preserve">LO-262</t>
  </si>
  <si>
    <t xml:space="preserve">LO-263</t>
  </si>
  <si>
    <t xml:space="preserve">LO-266</t>
  </si>
  <si>
    <t xml:space="preserve">LO-267</t>
  </si>
  <si>
    <t xml:space="preserve">LO-269</t>
  </si>
  <si>
    <t xml:space="preserve">LO-271</t>
  </si>
  <si>
    <t xml:space="preserve">LO-272</t>
  </si>
  <si>
    <t xml:space="preserve">LO-275</t>
  </si>
  <si>
    <t xml:space="preserve">LO-278</t>
  </si>
  <si>
    <t xml:space="preserve">LO-282</t>
  </si>
  <si>
    <t xml:space="preserve">LO-283</t>
  </si>
  <si>
    <t xml:space="preserve">LO-284</t>
  </si>
  <si>
    <t xml:space="preserve">LO-285</t>
  </si>
  <si>
    <t xml:space="preserve">LO-291</t>
  </si>
  <si>
    <t xml:space="preserve">LO-302</t>
  </si>
  <si>
    <t xml:space="preserve">LO-315</t>
  </si>
  <si>
    <t xml:space="preserve">LO-318</t>
  </si>
  <si>
    <t xml:space="preserve">LO-319</t>
  </si>
  <si>
    <t xml:space="preserve">LO-320</t>
  </si>
  <si>
    <t xml:space="preserve">LO-321</t>
  </si>
  <si>
    <t xml:space="preserve">LO-323</t>
  </si>
  <si>
    <t xml:space="preserve">LO-325</t>
  </si>
  <si>
    <t xml:space="preserve">LO-326</t>
  </si>
  <si>
    <t xml:space="preserve">LO-330</t>
  </si>
  <si>
    <t xml:space="preserve">LO-331</t>
  </si>
  <si>
    <t xml:space="preserve">LO-332</t>
  </si>
  <si>
    <t xml:space="preserve">LO-333</t>
  </si>
  <si>
    <t xml:space="preserve">LO-335</t>
  </si>
  <si>
    <t xml:space="preserve">LO-337</t>
  </si>
  <si>
    <t xml:space="preserve">LO-338</t>
  </si>
  <si>
    <t xml:space="preserve">LO-341</t>
  </si>
  <si>
    <t xml:space="preserve">LO-422</t>
  </si>
  <si>
    <t xml:space="preserve">LO-306</t>
  </si>
  <si>
    <t xml:space="preserve">LO-308</t>
  </si>
  <si>
    <t xml:space="preserve">LO-309</t>
  </si>
  <si>
    <t xml:space="preserve">LO-314</t>
  </si>
  <si>
    <t xml:space="preserve">LO-316</t>
  </si>
  <si>
    <t xml:space="preserve">LO-317</t>
  </si>
  <si>
    <t xml:space="preserve">LO-322</t>
  </si>
  <si>
    <t xml:space="preserve">LO-324</t>
  </si>
  <si>
    <t xml:space="preserve">LO-327</t>
  </si>
  <si>
    <t xml:space="preserve">LO-328</t>
  </si>
  <si>
    <t xml:space="preserve">LO-329</t>
  </si>
  <si>
    <t xml:space="preserve">LO-334</t>
  </si>
  <si>
    <t xml:space="preserve">LO-336</t>
  </si>
  <si>
    <t xml:space="preserve">LO-339</t>
  </si>
  <si>
    <t xml:space="preserve">LO-351</t>
  </si>
  <si>
    <t xml:space="preserve">LO-352</t>
  </si>
  <si>
    <t xml:space="preserve">LO-353</t>
  </si>
  <si>
    <t xml:space="preserve">LO-354</t>
  </si>
  <si>
    <t xml:space="preserve">LO-355</t>
  </si>
  <si>
    <t xml:space="preserve">LO-357</t>
  </si>
  <si>
    <t xml:space="preserve">LO-358</t>
  </si>
  <si>
    <t xml:space="preserve">LO-361</t>
  </si>
  <si>
    <t xml:space="preserve">I'LO-362</t>
  </si>
  <si>
    <t xml:space="preserve">LO-363</t>
  </si>
  <si>
    <t xml:space="preserve">LO-365</t>
  </si>
  <si>
    <t xml:space="preserve">LO-366</t>
  </si>
  <si>
    <t xml:space="preserve">LO-368</t>
  </si>
  <si>
    <t xml:space="preserve">LO-375</t>
  </si>
  <si>
    <t xml:space="preserve">LO-376</t>
  </si>
  <si>
    <t xml:space="preserve">LO-381</t>
  </si>
  <si>
    <t xml:space="preserve">LO-383</t>
  </si>
  <si>
    <t xml:space="preserve">LO-384</t>
  </si>
  <si>
    <t xml:space="preserve">LO-388</t>
  </si>
  <si>
    <t xml:space="preserve">LO-390</t>
  </si>
  <si>
    <t xml:space="preserve">LO-393</t>
  </si>
  <si>
    <t xml:space="preserve">LO-394</t>
  </si>
  <si>
    <t xml:space="preserve">LO-401</t>
  </si>
  <si>
    <t xml:space="preserve">LO-402</t>
  </si>
  <si>
    <t xml:space="preserve">LO-412</t>
  </si>
  <si>
    <t xml:space="preserve">LO-413</t>
  </si>
  <si>
    <t xml:space="preserve">LO-414</t>
  </si>
  <si>
    <t xml:space="preserve">LO-415</t>
  </si>
  <si>
    <t xml:space="preserve">LO-417</t>
  </si>
  <si>
    <t xml:space="preserve">LO-418</t>
  </si>
  <si>
    <t xml:space="preserve">LO-421</t>
  </si>
  <si>
    <t xml:space="preserve">LZ-001</t>
  </si>
  <si>
    <t xml:space="preserve">LZ-002</t>
  </si>
  <si>
    <t xml:space="preserve">LZ-003</t>
  </si>
  <si>
    <t xml:space="preserve">LZ-004</t>
  </si>
  <si>
    <t xml:space="preserve">LZ-005</t>
  </si>
  <si>
    <t xml:space="preserve">LZ-006</t>
  </si>
  <si>
    <t xml:space="preserve">LZ-007</t>
  </si>
  <si>
    <t xml:space="preserve">LZ-009</t>
  </si>
  <si>
    <t xml:space="preserve">LZ-010</t>
  </si>
  <si>
    <t xml:space="preserve">LZ-012</t>
  </si>
  <si>
    <t xml:space="preserve">LZ-013</t>
  </si>
  <si>
    <t xml:space="preserve">LZ-014</t>
  </si>
  <si>
    <t xml:space="preserve">LZ-015</t>
  </si>
  <si>
    <t xml:space="preserve">LZ-016</t>
  </si>
  <si>
    <t xml:space="preserve">LZ-017</t>
  </si>
  <si>
    <t xml:space="preserve">LZ-018</t>
  </si>
  <si>
    <t xml:space="preserve">LZ-020</t>
  </si>
  <si>
    <t xml:space="preserve">LZ-022</t>
  </si>
  <si>
    <t xml:space="preserve">LZ-023</t>
  </si>
  <si>
    <t xml:space="preserve">LZ-024</t>
  </si>
  <si>
    <t xml:space="preserve">LZ-025</t>
  </si>
  <si>
    <t xml:space="preserve">LZ-026</t>
  </si>
  <si>
    <t xml:space="preserve">LZ-027</t>
  </si>
  <si>
    <t xml:space="preserve">LZ-028</t>
  </si>
  <si>
    <t xml:space="preserve">LZ-029</t>
  </si>
  <si>
    <t xml:space="preserve">LZ-030</t>
  </si>
  <si>
    <t xml:space="preserve">LZ-031</t>
  </si>
  <si>
    <t xml:space="preserve">LZ-032</t>
  </si>
  <si>
    <t xml:space="preserve">LZ-033</t>
  </si>
  <si>
    <t xml:space="preserve">LZ-034</t>
  </si>
  <si>
    <t xml:space="preserve">LZ-035</t>
  </si>
  <si>
    <t xml:space="preserve">LZ-036</t>
  </si>
  <si>
    <t xml:space="preserve">LZ-037</t>
  </si>
  <si>
    <t xml:space="preserve">LZ-038</t>
  </si>
  <si>
    <t xml:space="preserve">LZ-040</t>
  </si>
  <si>
    <t xml:space="preserve">LZ-041</t>
  </si>
  <si>
    <t xml:space="preserve">LZ-042</t>
  </si>
  <si>
    <t xml:space="preserve">LZ-043</t>
  </si>
  <si>
    <t xml:space="preserve">LZ-044</t>
  </si>
  <si>
    <t xml:space="preserve">LZ-045</t>
  </si>
  <si>
    <t xml:space="preserve">LZ-046</t>
  </si>
  <si>
    <t xml:space="preserve">LZ-047</t>
  </si>
  <si>
    <t xml:space="preserve">LZ-048</t>
  </si>
  <si>
    <t xml:space="preserve">LZ-049</t>
  </si>
  <si>
    <t xml:space="preserve">LZ-050</t>
  </si>
  <si>
    <t xml:space="preserve">LZ-051</t>
  </si>
  <si>
    <t xml:space="preserve">LZ-052</t>
  </si>
  <si>
    <t xml:space="preserve">LZ-053</t>
  </si>
  <si>
    <t xml:space="preserve">LZ-054</t>
  </si>
  <si>
    <t xml:space="preserve">LZ-056</t>
  </si>
  <si>
    <t xml:space="preserve">LZ-057</t>
  </si>
  <si>
    <t xml:space="preserve">LZ-058</t>
  </si>
  <si>
    <t xml:space="preserve">LZ-059</t>
  </si>
  <si>
    <t xml:space="preserve">LZ-061</t>
  </si>
  <si>
    <t xml:space="preserve">LZ-065</t>
  </si>
  <si>
    <t xml:space="preserve">LZ-067</t>
  </si>
  <si>
    <t xml:space="preserve">LZ-068</t>
  </si>
  <si>
    <t xml:space="preserve">LZ-073</t>
  </si>
  <si>
    <t xml:space="preserve">LZ-074</t>
  </si>
  <si>
    <t xml:space="preserve">LZ-075</t>
  </si>
  <si>
    <t xml:space="preserve">LZ-077</t>
  </si>
  <si>
    <t xml:space="preserve">LZ-079</t>
  </si>
  <si>
    <t xml:space="preserve">LZ-080</t>
  </si>
  <si>
    <t xml:space="preserve">LZ-081</t>
  </si>
  <si>
    <t xml:space="preserve">LZ-082</t>
  </si>
  <si>
    <t xml:space="preserve">LZ-083</t>
  </si>
  <si>
    <t xml:space="preserve">LZ-085</t>
  </si>
  <si>
    <t xml:space="preserve">LZ-089</t>
  </si>
  <si>
    <t xml:space="preserve">LZ-090</t>
  </si>
  <si>
    <t xml:space="preserve">LZ-091</t>
  </si>
  <si>
    <t xml:space="preserve">LZ-095</t>
  </si>
  <si>
    <t xml:space="preserve">LZ-104</t>
  </si>
  <si>
    <t xml:space="preserve">LZ-105</t>
  </si>
  <si>
    <t xml:space="preserve">LZ-107</t>
  </si>
  <si>
    <t xml:space="preserve">LZ-301</t>
  </si>
  <si>
    <t xml:space="preserve">LZ-303</t>
  </si>
  <si>
    <t xml:space="preserve">LZ-304</t>
  </si>
  <si>
    <t xml:space="preserve">LZ-305</t>
  </si>
  <si>
    <t xml:space="preserve">LZ-306</t>
  </si>
  <si>
    <t xml:space="preserve">LZ-310</t>
  </si>
  <si>
    <t xml:space="preserve">LZ-312</t>
  </si>
  <si>
    <t xml:space="preserve">LZ-314</t>
  </si>
  <si>
    <t xml:space="preserve">LZ-315</t>
  </si>
  <si>
    <t xml:space="preserve">LZ-320</t>
  </si>
  <si>
    <t xml:space="preserve">LZ-323</t>
  </si>
  <si>
    <t xml:space="preserve">LZ-324</t>
  </si>
  <si>
    <t xml:space="preserve">LZ-326</t>
  </si>
  <si>
    <t xml:space="preserve">LZ-328</t>
  </si>
  <si>
    <t xml:space="preserve">LZ-316</t>
  </si>
  <si>
    <t xml:space="preserve">LZ-317</t>
  </si>
  <si>
    <t xml:space="preserve">LZ-318</t>
  </si>
  <si>
    <t xml:space="preserve">LZ-319</t>
  </si>
  <si>
    <t xml:space="preserve">LZ-321</t>
  </si>
  <si>
    <t xml:space="preserve">LZ-322</t>
  </si>
  <si>
    <t xml:space="preserve">LZ-325</t>
  </si>
  <si>
    <t xml:space="preserve">LZ-327</t>
  </si>
  <si>
    <t xml:space="preserve">MC-001</t>
  </si>
  <si>
    <t xml:space="preserve">MC-002</t>
  </si>
  <si>
    <t xml:space="preserve">MC-003</t>
  </si>
  <si>
    <t xml:space="preserve">MC-004</t>
  </si>
  <si>
    <t xml:space="preserve">MC-005</t>
  </si>
  <si>
    <t xml:space="preserve">MC-008</t>
  </si>
  <si>
    <t xml:space="preserve">MC-009</t>
  </si>
  <si>
    <t xml:space="preserve">MC-010</t>
  </si>
  <si>
    <t xml:space="preserve">MC-012</t>
  </si>
  <si>
    <t xml:space="preserve">MC-014</t>
  </si>
  <si>
    <t xml:space="preserve">MC-018</t>
  </si>
  <si>
    <t xml:space="preserve">MC-019</t>
  </si>
  <si>
    <t xml:space="preserve">MC-020</t>
  </si>
  <si>
    <t xml:space="preserve">MC-021</t>
  </si>
  <si>
    <t xml:space="preserve">MC-023</t>
  </si>
  <si>
    <t xml:space="preserve">MC-024</t>
  </si>
  <si>
    <t xml:space="preserve">MC-026</t>
  </si>
  <si>
    <t xml:space="preserve">MC-027</t>
  </si>
  <si>
    <t xml:space="preserve">MC-030</t>
  </si>
  <si>
    <t xml:space="preserve">MC-032</t>
  </si>
  <si>
    <t xml:space="preserve">MC-033</t>
  </si>
  <si>
    <t xml:space="preserve">MC-034</t>
  </si>
  <si>
    <t xml:space="preserve">MC-035</t>
  </si>
  <si>
    <t xml:space="preserve">MC-036</t>
  </si>
  <si>
    <t xml:space="preserve">MC-037</t>
  </si>
  <si>
    <t xml:space="preserve">MC-038</t>
  </si>
  <si>
    <t xml:space="preserve">MC-040</t>
  </si>
  <si>
    <t xml:space="preserve">MC-042</t>
  </si>
  <si>
    <t xml:space="preserve">MC-048</t>
  </si>
  <si>
    <t xml:space="preserve">MC-050</t>
  </si>
  <si>
    <t xml:space="preserve">MC-051</t>
  </si>
  <si>
    <t xml:space="preserve">MC-306</t>
  </si>
  <si>
    <t xml:space="preserve">MC-310</t>
  </si>
  <si>
    <t xml:space="preserve">MC-309</t>
  </si>
  <si>
    <t xml:space="preserve">MC-303</t>
  </si>
  <si>
    <t xml:space="preserve">MO-001</t>
  </si>
  <si>
    <t xml:space="preserve">MO-002</t>
  </si>
  <si>
    <t xml:space="preserve">MO-005</t>
  </si>
  <si>
    <t xml:space="preserve">MO-006</t>
  </si>
  <si>
    <t xml:space="preserve">MO-008</t>
  </si>
  <si>
    <t xml:space="preserve">MO-011</t>
  </si>
  <si>
    <t xml:space="preserve">MO-014</t>
  </si>
  <si>
    <t xml:space="preserve">MO-017</t>
  </si>
  <si>
    <t xml:space="preserve">MO-022</t>
  </si>
  <si>
    <t xml:space="preserve">MO-025</t>
  </si>
  <si>
    <t xml:space="preserve">MO-026</t>
  </si>
  <si>
    <t xml:space="preserve">MO-027</t>
  </si>
  <si>
    <t xml:space="preserve">MO-029</t>
  </si>
  <si>
    <t xml:space="preserve">MO-031</t>
  </si>
  <si>
    <t xml:space="preserve">MO-032</t>
  </si>
  <si>
    <t xml:space="preserve">MO-301</t>
  </si>
  <si>
    <t xml:space="preserve">MO-302</t>
  </si>
  <si>
    <t xml:space="preserve">MO-303</t>
  </si>
  <si>
    <t xml:space="preserve">MO-305</t>
  </si>
  <si>
    <t xml:space="preserve">PM-001</t>
  </si>
  <si>
    <t xml:space="preserve">PM-002</t>
  </si>
  <si>
    <t xml:space="preserve">PM-003</t>
  </si>
  <si>
    <t xml:space="preserve">PM-004</t>
  </si>
  <si>
    <t xml:space="preserve">PM-005</t>
  </si>
  <si>
    <t xml:space="preserve">PM-006</t>
  </si>
  <si>
    <t xml:space="preserve">PM-007</t>
  </si>
  <si>
    <t xml:space="preserve">PM-008</t>
  </si>
  <si>
    <t xml:space="preserve">PM-009</t>
  </si>
  <si>
    <t xml:space="preserve">PM-010</t>
  </si>
  <si>
    <t xml:space="preserve">PM-011</t>
  </si>
  <si>
    <t xml:space="preserve">PM-012</t>
  </si>
  <si>
    <t xml:space="preserve">PM-013</t>
  </si>
  <si>
    <t xml:space="preserve">PM-014</t>
  </si>
  <si>
    <t xml:space="preserve">PM-015</t>
  </si>
  <si>
    <t xml:space="preserve">PM-017</t>
  </si>
  <si>
    <t xml:space="preserve">PM-018</t>
  </si>
  <si>
    <t xml:space="preserve">PM-019</t>
  </si>
  <si>
    <t xml:space="preserve">PM-020</t>
  </si>
  <si>
    <t xml:space="preserve">PM-021</t>
  </si>
  <si>
    <t xml:space="preserve">PM-022</t>
  </si>
  <si>
    <t xml:space="preserve">PM-023</t>
  </si>
  <si>
    <t xml:space="preserve">PM-024</t>
  </si>
  <si>
    <t xml:space="preserve">PM-025</t>
  </si>
  <si>
    <t xml:space="preserve">PM-026</t>
  </si>
  <si>
    <t xml:space="preserve">PM-027</t>
  </si>
  <si>
    <t xml:space="preserve">PM-028</t>
  </si>
  <si>
    <t xml:space="preserve">PM-029</t>
  </si>
  <si>
    <t xml:space="preserve">PM-030</t>
  </si>
  <si>
    <t xml:space="preserve">PM-031</t>
  </si>
  <si>
    <t xml:space="preserve">PM-032</t>
  </si>
  <si>
    <t xml:space="preserve">PM-033</t>
  </si>
  <si>
    <t xml:space="preserve">PM-034</t>
  </si>
  <si>
    <t xml:space="preserve">PM-035</t>
  </si>
  <si>
    <t xml:space="preserve">PM-036</t>
  </si>
  <si>
    <t xml:space="preserve">PM-037</t>
  </si>
  <si>
    <t xml:space="preserve">PM-038</t>
  </si>
  <si>
    <t xml:space="preserve">PM-039</t>
  </si>
  <si>
    <t xml:space="preserve">PM-041</t>
  </si>
  <si>
    <t xml:space="preserve">PM-042</t>
  </si>
  <si>
    <t xml:space="preserve">PM-043</t>
  </si>
  <si>
    <t xml:space="preserve">PM-044</t>
  </si>
  <si>
    <t xml:space="preserve">PM-045</t>
  </si>
  <si>
    <t xml:space="preserve">PM-046</t>
  </si>
  <si>
    <t xml:space="preserve">PM-047</t>
  </si>
  <si>
    <t xml:space="preserve">PM-048</t>
  </si>
  <si>
    <t xml:space="preserve">PM-049</t>
  </si>
  <si>
    <t xml:space="preserve">PM-050</t>
  </si>
  <si>
    <t xml:space="preserve">PM-051</t>
  </si>
  <si>
    <t xml:space="preserve">PM-052</t>
  </si>
  <si>
    <t xml:space="preserve">PM-054</t>
  </si>
  <si>
    <t xml:space="preserve">PM-055</t>
  </si>
  <si>
    <t xml:space="preserve">PM-056</t>
  </si>
  <si>
    <t xml:space="preserve">PM-057</t>
  </si>
  <si>
    <t xml:space="preserve">PM-058</t>
  </si>
  <si>
    <t xml:space="preserve">PM-059</t>
  </si>
  <si>
    <t xml:space="preserve">PM-060</t>
  </si>
  <si>
    <t xml:space="preserve">PM-061</t>
  </si>
  <si>
    <t xml:space="preserve">PM-062</t>
  </si>
  <si>
    <t xml:space="preserve">PM-063</t>
  </si>
  <si>
    <t xml:space="preserve">PM-064</t>
  </si>
  <si>
    <t xml:space="preserve">PM-065</t>
  </si>
  <si>
    <t xml:space="preserve">PM-066</t>
  </si>
  <si>
    <t xml:space="preserve">PM-067</t>
  </si>
  <si>
    <t xml:space="preserve">PM-068</t>
  </si>
  <si>
    <t xml:space="preserve">PM-069</t>
  </si>
  <si>
    <t xml:space="preserve">PM-070</t>
  </si>
  <si>
    <t xml:space="preserve">PM-071</t>
  </si>
  <si>
    <t xml:space="preserve">PM-072</t>
  </si>
  <si>
    <t xml:space="preserve">PM-073</t>
  </si>
  <si>
    <t xml:space="preserve">PM-074</t>
  </si>
  <si>
    <t xml:space="preserve">PM-075</t>
  </si>
  <si>
    <t xml:space="preserve">PM-076</t>
  </si>
  <si>
    <t xml:space="preserve">PM-077</t>
  </si>
  <si>
    <t xml:space="preserve">PM-078</t>
  </si>
  <si>
    <t xml:space="preserve">PM-079</t>
  </si>
  <si>
    <t xml:space="preserve">PM-080</t>
  </si>
  <si>
    <t xml:space="preserve">PM-081</t>
  </si>
  <si>
    <t xml:space="preserve">PM-082</t>
  </si>
  <si>
    <t xml:space="preserve">PM-084</t>
  </si>
  <si>
    <t xml:space="preserve">PM-085</t>
  </si>
  <si>
    <t xml:space="preserve">PM-086</t>
  </si>
  <si>
    <t xml:space="preserve">PM-087</t>
  </si>
  <si>
    <t xml:space="preserve">PM-088</t>
  </si>
  <si>
    <t xml:space="preserve">PM-089</t>
  </si>
  <si>
    <t xml:space="preserve">PM-090</t>
  </si>
  <si>
    <t xml:space="preserve">PM-091</t>
  </si>
  <si>
    <t xml:space="preserve">PM-092</t>
  </si>
  <si>
    <t xml:space="preserve">PM-093</t>
  </si>
  <si>
    <t xml:space="preserve">PM-094</t>
  </si>
  <si>
    <t xml:space="preserve">PM-095</t>
  </si>
  <si>
    <t xml:space="preserve">PM-096</t>
  </si>
  <si>
    <t xml:space="preserve">PM-097</t>
  </si>
  <si>
    <t xml:space="preserve">PM-098</t>
  </si>
  <si>
    <t xml:space="preserve">PM-099</t>
  </si>
  <si>
    <t xml:space="preserve">PM-100</t>
  </si>
  <si>
    <t xml:space="preserve">PM-101</t>
  </si>
  <si>
    <t xml:space="preserve">PM-102</t>
  </si>
  <si>
    <t xml:space="preserve">PM-103</t>
  </si>
  <si>
    <t xml:space="preserve">PM-104</t>
  </si>
  <si>
    <t xml:space="preserve">PM-105</t>
  </si>
  <si>
    <t xml:space="preserve">PM-106</t>
  </si>
  <si>
    <t xml:space="preserve">PM-107</t>
  </si>
  <si>
    <t xml:space="preserve">PM-108</t>
  </si>
  <si>
    <t xml:space="preserve">PM-109</t>
  </si>
  <si>
    <t xml:space="preserve">PM-110</t>
  </si>
  <si>
    <t xml:space="preserve">PM-111</t>
  </si>
  <si>
    <t xml:space="preserve">PM-112</t>
  </si>
  <si>
    <t xml:space="preserve">PM-113</t>
  </si>
  <si>
    <t xml:space="preserve">PM-114</t>
  </si>
  <si>
    <t xml:space="preserve">PM-115</t>
  </si>
  <si>
    <t xml:space="preserve">PM-116</t>
  </si>
  <si>
    <t xml:space="preserve">PM-118</t>
  </si>
  <si>
    <t xml:space="preserve">PM-119</t>
  </si>
  <si>
    <t xml:space="preserve">PM-120</t>
  </si>
  <si>
    <t xml:space="preserve">PM-121</t>
  </si>
  <si>
    <t xml:space="preserve">PM-122</t>
  </si>
  <si>
    <t xml:space="preserve">PM-123</t>
  </si>
  <si>
    <t xml:space="preserve">PM-124</t>
  </si>
  <si>
    <t xml:space="preserve">PM-125</t>
  </si>
  <si>
    <t xml:space="preserve">PM-126</t>
  </si>
  <si>
    <t xml:space="preserve">PM-127</t>
  </si>
  <si>
    <t xml:space="preserve">PM-128</t>
  </si>
  <si>
    <t xml:space="preserve">PM-129</t>
  </si>
  <si>
    <t xml:space="preserve">PM-130</t>
  </si>
  <si>
    <t xml:space="preserve">PM-131</t>
  </si>
  <si>
    <t xml:space="preserve">PM-132</t>
  </si>
  <si>
    <t xml:space="preserve">PM-133</t>
  </si>
  <si>
    <t xml:space="preserve">PM-134</t>
  </si>
  <si>
    <t xml:space="preserve">PM-135</t>
  </si>
  <si>
    <t xml:space="preserve">PM-136</t>
  </si>
  <si>
    <t xml:space="preserve">PM-137</t>
  </si>
  <si>
    <t xml:space="preserve">PM-138</t>
  </si>
  <si>
    <t xml:space="preserve">PM-139</t>
  </si>
  <si>
    <t xml:space="preserve">PM-140</t>
  </si>
  <si>
    <t xml:space="preserve">PM-141</t>
  </si>
  <si>
    <t xml:space="preserve">PM-142</t>
  </si>
  <si>
    <t xml:space="preserve">PM-143</t>
  </si>
  <si>
    <t xml:space="preserve">PM-144</t>
  </si>
  <si>
    <t xml:space="preserve">PM-145</t>
  </si>
  <si>
    <t xml:space="preserve">PM-146</t>
  </si>
  <si>
    <t xml:space="preserve">PM-147</t>
  </si>
  <si>
    <t xml:space="preserve">PM-148</t>
  </si>
  <si>
    <t xml:space="preserve">PM-149</t>
  </si>
  <si>
    <t xml:space="preserve">PM-150</t>
  </si>
  <si>
    <t xml:space="preserve">PM-151</t>
  </si>
  <si>
    <t xml:space="preserve">PM-152</t>
  </si>
  <si>
    <t xml:space="preserve">PM-153</t>
  </si>
  <si>
    <t xml:space="preserve">PM-154</t>
  </si>
  <si>
    <t xml:space="preserve">PM-155</t>
  </si>
  <si>
    <t xml:space="preserve">PM-156</t>
  </si>
  <si>
    <t xml:space="preserve">PM-157</t>
  </si>
  <si>
    <t xml:space="preserve">PM-158</t>
  </si>
  <si>
    <t xml:space="preserve">PM-159</t>
  </si>
  <si>
    <t xml:space="preserve">PM-160</t>
  </si>
  <si>
    <t xml:space="preserve">PM-161</t>
  </si>
  <si>
    <t xml:space="preserve">PM-162</t>
  </si>
  <si>
    <t xml:space="preserve">PM-163</t>
  </si>
  <si>
    <t xml:space="preserve">PM-164</t>
  </si>
  <si>
    <t xml:space="preserve">PM-165</t>
  </si>
  <si>
    <t xml:space="preserve">PM-166</t>
  </si>
  <si>
    <t xml:space="preserve">PM-167</t>
  </si>
  <si>
    <t xml:space="preserve">PM-168</t>
  </si>
  <si>
    <t xml:space="preserve">PM-169</t>
  </si>
  <si>
    <t xml:space="preserve">PM-170</t>
  </si>
  <si>
    <t xml:space="preserve">PM-171</t>
  </si>
  <si>
    <t xml:space="preserve">PM-172</t>
  </si>
  <si>
    <t xml:space="preserve">PM-173</t>
  </si>
  <si>
    <t xml:space="preserve">PM-174</t>
  </si>
  <si>
    <t xml:space="preserve">PM-175</t>
  </si>
  <si>
    <t xml:space="preserve">PM-176</t>
  </si>
  <si>
    <t xml:space="preserve">PM-177</t>
  </si>
  <si>
    <t xml:space="preserve">PM-178</t>
  </si>
  <si>
    <t xml:space="preserve">PM-179</t>
  </si>
  <si>
    <t xml:space="preserve">PM-180</t>
  </si>
  <si>
    <t xml:space="preserve">PM-181</t>
  </si>
  <si>
    <t xml:space="preserve">PM-182</t>
  </si>
  <si>
    <t xml:space="preserve">PM-184</t>
  </si>
  <si>
    <t xml:space="preserve">PM-185</t>
  </si>
  <si>
    <t xml:space="preserve">PM-186</t>
  </si>
  <si>
    <t xml:space="preserve">PM-187</t>
  </si>
  <si>
    <t xml:space="preserve">PM-188</t>
  </si>
  <si>
    <t xml:space="preserve">PM-189</t>
  </si>
  <si>
    <t xml:space="preserve">PM-190</t>
  </si>
  <si>
    <t xml:space="preserve">PM-191</t>
  </si>
  <si>
    <t xml:space="preserve">PM-192</t>
  </si>
  <si>
    <t xml:space="preserve">PM-193</t>
  </si>
  <si>
    <t xml:space="preserve">PM-194</t>
  </si>
  <si>
    <t xml:space="preserve">PM-195</t>
  </si>
  <si>
    <t xml:space="preserve">PM-196</t>
  </si>
  <si>
    <t xml:space="preserve">PM-199</t>
  </si>
  <si>
    <t xml:space="preserve">PM-208</t>
  </si>
  <si>
    <t xml:space="preserve">PM-209</t>
  </si>
  <si>
    <t xml:space="preserve">PM-211</t>
  </si>
  <si>
    <t xml:space="preserve">PM-212</t>
  </si>
  <si>
    <t xml:space="preserve">PM-213</t>
  </si>
  <si>
    <t xml:space="preserve">PM-217</t>
  </si>
  <si>
    <t xml:space="preserve">PM-218</t>
  </si>
  <si>
    <t xml:space="preserve">PM-221</t>
  </si>
  <si>
    <t xml:space="preserve">PM-222</t>
  </si>
  <si>
    <t xml:space="preserve">PM-223</t>
  </si>
  <si>
    <t xml:space="preserve">PM-227</t>
  </si>
  <si>
    <t xml:space="preserve">PM-247</t>
  </si>
  <si>
    <t xml:space="preserve">PM-277</t>
  </si>
  <si>
    <t xml:space="preserve">PM-301</t>
  </si>
  <si>
    <t xml:space="preserve">PM-310</t>
  </si>
  <si>
    <t xml:space="preserve">PM-311</t>
  </si>
  <si>
    <t xml:space="preserve">PM-314</t>
  </si>
  <si>
    <t xml:space="preserve">PM-322</t>
  </si>
  <si>
    <t xml:space="preserve">PM-329</t>
  </si>
  <si>
    <t xml:space="preserve">PM-330</t>
  </si>
  <si>
    <t xml:space="preserve">PM-331</t>
  </si>
  <si>
    <t xml:space="preserve">PM-333</t>
  </si>
  <si>
    <t xml:space="preserve">PM-335</t>
  </si>
  <si>
    <t xml:space="preserve">PM-336</t>
  </si>
  <si>
    <t xml:space="preserve">PM-339</t>
  </si>
  <si>
    <t xml:space="preserve">PM-340</t>
  </si>
  <si>
    <t xml:space="preserve">PM-343</t>
  </si>
  <si>
    <t xml:space="preserve">PM-344</t>
  </si>
  <si>
    <t xml:space="preserve">PM-353</t>
  </si>
  <si>
    <t xml:space="preserve">PM-354</t>
  </si>
  <si>
    <t xml:space="preserve">PM-355</t>
  </si>
  <si>
    <t xml:space="preserve">PM-366</t>
  </si>
  <si>
    <t xml:space="preserve">PM-373</t>
  </si>
  <si>
    <t xml:space="preserve">PM-377</t>
  </si>
  <si>
    <t xml:space="preserve">PM-379</t>
  </si>
  <si>
    <t xml:space="preserve">PM-381</t>
  </si>
  <si>
    <t xml:space="preserve">PM-383</t>
  </si>
  <si>
    <t xml:space="preserve">PM-384</t>
  </si>
  <si>
    <t xml:space="preserve">PM-387</t>
  </si>
  <si>
    <t xml:space="preserve">PM-390</t>
  </si>
  <si>
    <t xml:space="preserve">PM-391</t>
  </si>
  <si>
    <t xml:space="preserve">PM-393</t>
  </si>
  <si>
    <t xml:space="preserve">PM-397</t>
  </si>
  <si>
    <t xml:space="preserve">PM-407</t>
  </si>
  <si>
    <t xml:space="preserve">PM-408</t>
  </si>
  <si>
    <t xml:space="preserve">PM-412</t>
  </si>
  <si>
    <t xml:space="preserve">PM-413</t>
  </si>
  <si>
    <t xml:space="preserve">PM-415</t>
  </si>
  <si>
    <t xml:space="preserve">PM-417</t>
  </si>
  <si>
    <t xml:space="preserve">PM-418</t>
  </si>
  <si>
    <t xml:space="preserve">PM-425</t>
  </si>
  <si>
    <t xml:space="preserve">PM-426</t>
  </si>
  <si>
    <t xml:space="preserve">PM-430</t>
  </si>
  <si>
    <t xml:space="preserve">PM-433</t>
  </si>
  <si>
    <t xml:space="preserve">PM-435</t>
  </si>
  <si>
    <t xml:space="preserve">PM-438</t>
  </si>
  <si>
    <t xml:space="preserve">PM-445</t>
  </si>
  <si>
    <t xml:space="preserve">PM-446</t>
  </si>
  <si>
    <t xml:space="preserve">PM-448</t>
  </si>
  <si>
    <t xml:space="preserve">PM-476</t>
  </si>
  <si>
    <t xml:space="preserve">PM-486</t>
  </si>
  <si>
    <t xml:space="preserve">PM-487</t>
  </si>
  <si>
    <t xml:space="preserve">PM-496</t>
  </si>
  <si>
    <t xml:space="preserve">PM-505</t>
  </si>
  <si>
    <t xml:space="preserve">PM-511</t>
  </si>
  <si>
    <t xml:space="preserve">PM-515</t>
  </si>
  <si>
    <t xml:space="preserve">PM-516</t>
  </si>
  <si>
    <t xml:space="preserve">PM-521</t>
  </si>
  <si>
    <t xml:space="preserve">PM-523</t>
  </si>
  <si>
    <t xml:space="preserve">PM-532</t>
  </si>
  <si>
    <t xml:space="preserve">PM-552</t>
  </si>
  <si>
    <t xml:space="preserve">PM-553</t>
  </si>
  <si>
    <t xml:space="preserve">PM-572</t>
  </si>
  <si>
    <t xml:space="preserve">PM-573</t>
  </si>
  <si>
    <t xml:space="preserve">PM-575</t>
  </si>
  <si>
    <t xml:space="preserve">PM-584</t>
  </si>
  <si>
    <t xml:space="preserve">PM-697</t>
  </si>
  <si>
    <t xml:space="preserve">PM-699</t>
  </si>
  <si>
    <t xml:space="preserve">PM-302</t>
  </si>
  <si>
    <t xml:space="preserve">PM-304</t>
  </si>
  <si>
    <t xml:space="preserve">PM-306</t>
  </si>
  <si>
    <t xml:space="preserve">PM-307</t>
  </si>
  <si>
    <t xml:space="preserve">PM-308</t>
  </si>
  <si>
    <t xml:space="preserve">PM-309</t>
  </si>
  <si>
    <t xml:space="preserve">PM-312</t>
  </si>
  <si>
    <t xml:space="preserve">PM-313</t>
  </si>
  <si>
    <t xml:space="preserve">PM-315</t>
  </si>
  <si>
    <t xml:space="preserve">PM-316</t>
  </si>
  <si>
    <t xml:space="preserve">PM-317</t>
  </si>
  <si>
    <t xml:space="preserve">PM-319</t>
  </si>
  <si>
    <t xml:space="preserve">PM-320</t>
  </si>
  <si>
    <t xml:space="preserve">PM-323</t>
  </si>
  <si>
    <t xml:space="preserve">PM-324</t>
  </si>
  <si>
    <t xml:space="preserve">PM-326</t>
  </si>
  <si>
    <t xml:space="preserve">PM-327</t>
  </si>
  <si>
    <t xml:space="preserve">PM-590</t>
  </si>
  <si>
    <t xml:space="preserve">PM-591</t>
  </si>
  <si>
    <t xml:space="preserve">PM-595</t>
  </si>
  <si>
    <t xml:space="preserve">PM-597</t>
  </si>
  <si>
    <t xml:space="preserve">PM-599</t>
  </si>
  <si>
    <t xml:space="preserve">PM-602</t>
  </si>
  <si>
    <t xml:space="preserve">PM-604</t>
  </si>
  <si>
    <t xml:space="preserve">PM-607</t>
  </si>
  <si>
    <t xml:space="preserve">PM-608</t>
  </si>
  <si>
    <t xml:space="preserve">PM-612</t>
  </si>
  <si>
    <t xml:space="preserve">PM-617</t>
  </si>
  <si>
    <t xml:space="preserve">PM-623</t>
  </si>
  <si>
    <t xml:space="preserve">PM-633</t>
  </si>
  <si>
    <t xml:space="preserve">PM-634</t>
  </si>
  <si>
    <t xml:space="preserve">PM-636</t>
  </si>
  <si>
    <t xml:space="preserve">PM-642</t>
  </si>
  <si>
    <t xml:space="preserve">PM-648</t>
  </si>
  <si>
    <t xml:space="preserve">PM-653</t>
  </si>
  <si>
    <t xml:space="preserve">PM-661</t>
  </si>
  <si>
    <t xml:space="preserve">PM-665</t>
  </si>
  <si>
    <t xml:space="preserve">PM-666</t>
  </si>
  <si>
    <t xml:space="preserve">PM-672</t>
  </si>
  <si>
    <t xml:space="preserve">PM-683</t>
  </si>
  <si>
    <t xml:space="preserve">PM-686</t>
  </si>
  <si>
    <t xml:space="preserve">PM-688</t>
  </si>
  <si>
    <t xml:space="preserve">PM-328</t>
  </si>
  <si>
    <t xml:space="preserve">PM-332</t>
  </si>
  <si>
    <t xml:space="preserve">PM-334</t>
  </si>
  <si>
    <t xml:space="preserve">PM-337</t>
  </si>
  <si>
    <t xml:space="preserve">PM-338</t>
  </si>
  <si>
    <t xml:space="preserve">PM-341</t>
  </si>
  <si>
    <t xml:space="preserve">PM-342</t>
  </si>
  <si>
    <t xml:space="preserve">PM-345</t>
  </si>
  <si>
    <t xml:space="preserve">PM-346</t>
  </si>
  <si>
    <t xml:space="preserve">PM-347</t>
  </si>
  <si>
    <t xml:space="preserve">PM-348</t>
  </si>
  <si>
    <t xml:space="preserve">PM-349</t>
  </si>
  <si>
    <t xml:space="preserve">PM-350</t>
  </si>
  <si>
    <t xml:space="preserve">PM-351</t>
  </si>
  <si>
    <t xml:space="preserve">PM-352</t>
  </si>
  <si>
    <t xml:space="preserve">PM-356</t>
  </si>
  <si>
    <t xml:space="preserve">PM-357</t>
  </si>
  <si>
    <t xml:space="preserve">PM-358</t>
  </si>
  <si>
    <t xml:space="preserve">PM-359</t>
  </si>
  <si>
    <t xml:space="preserve">PM-361</t>
  </si>
  <si>
    <t xml:space="preserve">PM-362</t>
  </si>
  <si>
    <t xml:space="preserve">PM-364</t>
  </si>
  <si>
    <t xml:space="preserve">PM-365</t>
  </si>
  <si>
    <t xml:space="preserve">PM-367</t>
  </si>
  <si>
    <t xml:space="preserve">PM-368</t>
  </si>
  <si>
    <t xml:space="preserve">PM-369</t>
  </si>
  <si>
    <t xml:space="preserve">PM-371</t>
  </si>
  <si>
    <t xml:space="preserve">PM-372</t>
  </si>
  <si>
    <t xml:space="preserve">PM-374</t>
  </si>
  <si>
    <t xml:space="preserve">PM-375</t>
  </si>
  <si>
    <t xml:space="preserve">PM-376</t>
  </si>
  <si>
    <t xml:space="preserve">PM-378</t>
  </si>
  <si>
    <t xml:space="preserve">PM-380</t>
  </si>
  <si>
    <t xml:space="preserve">PM-385</t>
  </si>
  <si>
    <t xml:space="preserve">PM-389</t>
  </si>
  <si>
    <t xml:space="preserve">PM-392</t>
  </si>
  <si>
    <t xml:space="preserve">PM-394</t>
  </si>
  <si>
    <t xml:space="preserve">PM-395</t>
  </si>
  <si>
    <t xml:space="preserve">PM-396</t>
  </si>
  <si>
    <t xml:space="preserve">PM-399</t>
  </si>
  <si>
    <t xml:space="preserve">PM-400</t>
  </si>
  <si>
    <t xml:space="preserve">PM-401</t>
  </si>
  <si>
    <t xml:space="preserve">PM-402</t>
  </si>
  <si>
    <t xml:space="preserve">PM-403</t>
  </si>
  <si>
    <t xml:space="preserve">PM-404</t>
  </si>
  <si>
    <t xml:space="preserve">PM-405</t>
  </si>
  <si>
    <t xml:space="preserve">PM-406</t>
  </si>
  <si>
    <t xml:space="preserve">PM-409</t>
  </si>
  <si>
    <t xml:space="preserve">PM-410</t>
  </si>
  <si>
    <t xml:space="preserve">PM-411</t>
  </si>
  <si>
    <t xml:space="preserve">PM-414</t>
  </si>
  <si>
    <t xml:space="preserve">PM-416</t>
  </si>
  <si>
    <t xml:space="preserve">PM-419</t>
  </si>
  <si>
    <t xml:space="preserve">PM-420</t>
  </si>
  <si>
    <t xml:space="preserve">PM-421</t>
  </si>
  <si>
    <t xml:space="preserve">PM-422</t>
  </si>
  <si>
    <t xml:space="preserve">PM-423</t>
  </si>
  <si>
    <t xml:space="preserve">PM-427</t>
  </si>
  <si>
    <t xml:space="preserve">PM-428</t>
  </si>
  <si>
    <t xml:space="preserve">PM-429</t>
  </si>
  <si>
    <t xml:space="preserve">PM-431</t>
  </si>
  <si>
    <t xml:space="preserve">PM-434</t>
  </si>
  <si>
    <t xml:space="preserve">PM-436</t>
  </si>
  <si>
    <t xml:space="preserve">PM-437</t>
  </si>
  <si>
    <t xml:space="preserve">PM-439</t>
  </si>
  <si>
    <t xml:space="preserve">PM-440</t>
  </si>
  <si>
    <t xml:space="preserve">PM-441</t>
  </si>
  <si>
    <t xml:space="preserve">PM-442</t>
  </si>
  <si>
    <t xml:space="preserve">PM-443</t>
  </si>
  <si>
    <t xml:space="preserve">PM-447</t>
  </si>
  <si>
    <t xml:space="preserve">PM-449</t>
  </si>
  <si>
    <t xml:space="preserve">PM-450</t>
  </si>
  <si>
    <t xml:space="preserve">PM-451</t>
  </si>
  <si>
    <t xml:space="preserve">PM-460</t>
  </si>
  <si>
    <t xml:space="preserve">PM-461</t>
  </si>
  <si>
    <t xml:space="preserve">PM-463</t>
  </si>
  <si>
    <t xml:space="preserve">PM-464</t>
  </si>
  <si>
    <t xml:space="preserve">PM-465</t>
  </si>
  <si>
    <t xml:space="preserve">PM-466</t>
  </si>
  <si>
    <t xml:space="preserve">PM-467</t>
  </si>
  <si>
    <t xml:space="preserve">PM-468</t>
  </si>
  <si>
    <t xml:space="preserve">PM-469</t>
  </si>
  <si>
    <t xml:space="preserve">PM-470</t>
  </si>
  <si>
    <t xml:space="preserve">PM-471</t>
  </si>
  <si>
    <t xml:space="preserve">PM-472</t>
  </si>
  <si>
    <t xml:space="preserve">PM-473</t>
  </si>
  <si>
    <t xml:space="preserve">PM-474</t>
  </si>
  <si>
    <t xml:space="preserve">PM-475</t>
  </si>
  <si>
    <t xml:space="preserve">PM-477</t>
  </si>
  <si>
    <t xml:space="preserve">PM-478</t>
  </si>
  <si>
    <t xml:space="preserve">PM-479</t>
  </si>
  <si>
    <t xml:space="preserve">PM-480</t>
  </si>
  <si>
    <t xml:space="preserve">PM-481</t>
  </si>
  <si>
    <t xml:space="preserve">PM-482</t>
  </si>
  <si>
    <t xml:space="preserve">PM-484</t>
  </si>
  <si>
    <t xml:space="preserve">PM-485</t>
  </si>
  <si>
    <t xml:space="preserve">PM-488</t>
  </si>
  <si>
    <t xml:space="preserve">PM-489</t>
  </si>
  <si>
    <t xml:space="preserve">PM-490</t>
  </si>
  <si>
    <t xml:space="preserve">PM-491</t>
  </si>
  <si>
    <t xml:space="preserve">PM-492</t>
  </si>
  <si>
    <t xml:space="preserve">PM-494</t>
  </si>
  <si>
    <t xml:space="preserve">PM-495</t>
  </si>
  <si>
    <t xml:space="preserve">PM-497</t>
  </si>
  <si>
    <t xml:space="preserve">PM-498</t>
  </si>
  <si>
    <t xml:space="preserve">PM-499</t>
  </si>
  <si>
    <t xml:space="preserve">PM-500</t>
  </si>
  <si>
    <t xml:space="preserve">PM-501</t>
  </si>
  <si>
    <t xml:space="preserve">PM-503</t>
  </si>
  <si>
    <t xml:space="preserve">PM-504</t>
  </si>
  <si>
    <t xml:space="preserve">PM-506</t>
  </si>
  <si>
    <t xml:space="preserve">PM-507</t>
  </si>
  <si>
    <t xml:space="preserve">PM-508</t>
  </si>
  <si>
    <t xml:space="preserve">PM-509</t>
  </si>
  <si>
    <t xml:space="preserve">PM-512</t>
  </si>
  <si>
    <t xml:space="preserve">PM-513</t>
  </si>
  <si>
    <t xml:space="preserve">PM-514</t>
  </si>
  <si>
    <t xml:space="preserve">PM-517</t>
  </si>
  <si>
    <t xml:space="preserve">PM-518</t>
  </si>
  <si>
    <t xml:space="preserve">PM-520</t>
  </si>
  <si>
    <t xml:space="preserve">PM-522</t>
  </si>
  <si>
    <t xml:space="preserve">PM-524</t>
  </si>
  <si>
    <t xml:space="preserve">PM-525</t>
  </si>
  <si>
    <t xml:space="preserve">PM-526</t>
  </si>
  <si>
    <t xml:space="preserve">PM-527</t>
  </si>
  <si>
    <t xml:space="preserve">PM-528</t>
  </si>
  <si>
    <t xml:space="preserve">PM-529</t>
  </si>
  <si>
    <t xml:space="preserve">PM-530</t>
  </si>
  <si>
    <t xml:space="preserve">PM-531</t>
  </si>
  <si>
    <t xml:space="preserve">PM-533</t>
  </si>
  <si>
    <t xml:space="preserve">PM-534</t>
  </si>
  <si>
    <t xml:space="preserve">PM-535</t>
  </si>
  <si>
    <t xml:space="preserve">PM-536</t>
  </si>
  <si>
    <t xml:space="preserve">PM-537</t>
  </si>
  <si>
    <t xml:space="preserve">PM-538</t>
  </si>
  <si>
    <t xml:space="preserve">PM-539</t>
  </si>
  <si>
    <t xml:space="preserve">PM-540</t>
  </si>
  <si>
    <t xml:space="preserve">PM-541</t>
  </si>
  <si>
    <t xml:space="preserve">PM-542</t>
  </si>
  <si>
    <t xml:space="preserve">PM-543</t>
  </si>
  <si>
    <t xml:space="preserve">PM-544</t>
  </si>
  <si>
    <t xml:space="preserve">PM-545</t>
  </si>
  <si>
    <t xml:space="preserve">PM-546</t>
  </si>
  <si>
    <t xml:space="preserve">PM-547</t>
  </si>
  <si>
    <t xml:space="preserve">PM-548</t>
  </si>
  <si>
    <t xml:space="preserve">PM-549</t>
  </si>
  <si>
    <t xml:space="preserve">PM-550</t>
  </si>
  <si>
    <t xml:space="preserve">PM-551</t>
  </si>
  <si>
    <t xml:space="preserve">PM-554</t>
  </si>
  <si>
    <t xml:space="preserve">PM-555</t>
  </si>
  <si>
    <t xml:space="preserve">PM-556</t>
  </si>
  <si>
    <t xml:space="preserve">PM-557</t>
  </si>
  <si>
    <t xml:space="preserve">PM-558</t>
  </si>
  <si>
    <t xml:space="preserve">PM-559</t>
  </si>
  <si>
    <t xml:space="preserve">PM-560</t>
  </si>
  <si>
    <t xml:space="preserve">PM-561</t>
  </si>
  <si>
    <t xml:space="preserve">PM-563</t>
  </si>
  <si>
    <t xml:space="preserve">PM-564</t>
  </si>
  <si>
    <t xml:space="preserve">PM-565</t>
  </si>
  <si>
    <t xml:space="preserve">PM-566</t>
  </si>
  <si>
    <t xml:space="preserve">PM-568</t>
  </si>
  <si>
    <t xml:space="preserve">PM-570</t>
  </si>
  <si>
    <t xml:space="preserve">PM-576</t>
  </si>
  <si>
    <t xml:space="preserve">PM-577</t>
  </si>
  <si>
    <t xml:space="preserve">PM-578</t>
  </si>
  <si>
    <t xml:space="preserve">PM-579</t>
  </si>
  <si>
    <t xml:space="preserve">PM-580</t>
  </si>
  <si>
    <t xml:space="preserve">PM-581</t>
  </si>
  <si>
    <t xml:space="preserve">PM-582</t>
  </si>
  <si>
    <t xml:space="preserve">PM-583</t>
  </si>
  <si>
    <t xml:space="preserve">PM-585</t>
  </si>
  <si>
    <t xml:space="preserve">PM-586</t>
  </si>
  <si>
    <t xml:space="preserve">PM-588</t>
  </si>
  <si>
    <t xml:space="preserve">PM-589</t>
  </si>
  <si>
    <t xml:space="preserve">PM-592</t>
  </si>
  <si>
    <t xml:space="preserve">PM-593</t>
  </si>
  <si>
    <t xml:space="preserve">PM-594</t>
  </si>
  <si>
    <t xml:space="preserve">PM-596</t>
  </si>
  <si>
    <t xml:space="preserve">PM-640</t>
  </si>
  <si>
    <t xml:space="preserve">PM-641</t>
  </si>
  <si>
    <t xml:space="preserve">PM-643</t>
  </si>
  <si>
    <t xml:space="preserve">PM-644</t>
  </si>
  <si>
    <t xml:space="preserve">PM-645</t>
  </si>
  <si>
    <t xml:space="preserve">PM-646</t>
  </si>
  <si>
    <t xml:space="preserve">PM-647</t>
  </si>
  <si>
    <t xml:space="preserve">PM-649</t>
  </si>
  <si>
    <t xml:space="preserve">PM-598</t>
  </si>
  <si>
    <t xml:space="preserve">PM-600</t>
  </si>
  <si>
    <t xml:space="preserve">PM-601</t>
  </si>
  <si>
    <t xml:space="preserve">PM-603</t>
  </si>
  <si>
    <t xml:space="preserve">PM-605</t>
  </si>
  <si>
    <t xml:space="preserve">PM-606</t>
  </si>
  <si>
    <t xml:space="preserve">PM-609</t>
  </si>
  <si>
    <t xml:space="preserve">PM-610</t>
  </si>
  <si>
    <t xml:space="preserve">PM-611</t>
  </si>
  <si>
    <t xml:space="preserve">PM-613</t>
  </si>
  <si>
    <t xml:space="preserve">PM-614</t>
  </si>
  <si>
    <t xml:space="preserve">PM-615</t>
  </si>
  <si>
    <t xml:space="preserve">PM-616</t>
  </si>
  <si>
    <t xml:space="preserve">PM-618</t>
  </si>
  <si>
    <t xml:space="preserve">PM-619</t>
  </si>
  <si>
    <t xml:space="preserve">PM-620</t>
  </si>
  <si>
    <t xml:space="preserve">PM-622</t>
  </si>
  <si>
    <t xml:space="preserve">PM-624</t>
  </si>
  <si>
    <t xml:space="preserve">PM-625</t>
  </si>
  <si>
    <t xml:space="preserve">PM-626</t>
  </si>
  <si>
    <t xml:space="preserve">PM-627</t>
  </si>
  <si>
    <t xml:space="preserve">PM-628</t>
  </si>
  <si>
    <t xml:space="preserve">PM-629</t>
  </si>
  <si>
    <t xml:space="preserve">PM-630</t>
  </si>
  <si>
    <t xml:space="preserve">PM-631</t>
  </si>
  <si>
    <t xml:space="preserve">PM-632</t>
  </si>
  <si>
    <t xml:space="preserve">PM-635</t>
  </si>
  <si>
    <t xml:space="preserve">PM-637</t>
  </si>
  <si>
    <t xml:space="preserve">PM-638</t>
  </si>
  <si>
    <t xml:space="preserve">PM-639</t>
  </si>
  <si>
    <t xml:space="preserve">PM-650</t>
  </si>
  <si>
    <t xml:space="preserve">PM-651</t>
  </si>
  <si>
    <t xml:space="preserve">PM-652</t>
  </si>
  <si>
    <t xml:space="preserve">PM-654</t>
  </si>
  <si>
    <t xml:space="preserve">PM-655</t>
  </si>
  <si>
    <t xml:space="preserve">PM-656</t>
  </si>
  <si>
    <t xml:space="preserve">PM-657</t>
  </si>
  <si>
    <t xml:space="preserve">PM-658</t>
  </si>
  <si>
    <t xml:space="preserve">PM-659</t>
  </si>
  <si>
    <t xml:space="preserve">PM-660</t>
  </si>
  <si>
    <t xml:space="preserve">PM-662</t>
  </si>
  <si>
    <t xml:space="preserve">PM-663</t>
  </si>
  <si>
    <t xml:space="preserve">PM-664</t>
  </si>
  <si>
    <t xml:space="preserve">PM-667</t>
  </si>
  <si>
    <t xml:space="preserve">PM-668</t>
  </si>
  <si>
    <t xml:space="preserve">PM-670</t>
  </si>
  <si>
    <t xml:space="preserve">PM-671</t>
  </si>
  <si>
    <t xml:space="preserve">PM-673</t>
  </si>
  <si>
    <t xml:space="preserve">PM-674</t>
  </si>
  <si>
    <t xml:space="preserve">PM-675</t>
  </si>
  <si>
    <t xml:space="preserve">PM-676</t>
  </si>
  <si>
    <t xml:space="preserve">PM-677</t>
  </si>
  <si>
    <t xml:space="preserve">PM-678</t>
  </si>
  <si>
    <t xml:space="preserve">PM-679</t>
  </si>
  <si>
    <t xml:space="preserve">PM-680</t>
  </si>
  <si>
    <t xml:space="preserve">PM-681</t>
  </si>
  <si>
    <t xml:space="preserve">PM-682</t>
  </si>
  <si>
    <t xml:space="preserve">PM-684</t>
  </si>
  <si>
    <t xml:space="preserve">PM-685</t>
  </si>
  <si>
    <t xml:space="preserve">PM-687</t>
  </si>
  <si>
    <t xml:space="preserve">PM-689</t>
  </si>
  <si>
    <t xml:space="preserve">PM-690</t>
  </si>
  <si>
    <t xml:space="preserve">PM-691</t>
  </si>
  <si>
    <t xml:space="preserve">PM-692</t>
  </si>
  <si>
    <t xml:space="preserve">PM-693</t>
  </si>
  <si>
    <t xml:space="preserve">PM-694</t>
  </si>
  <si>
    <t xml:space="preserve">PM-696</t>
  </si>
  <si>
    <t xml:space="preserve">PM-698</t>
  </si>
  <si>
    <t xml:space="preserve">PM-700</t>
  </si>
  <si>
    <t xml:space="preserve">PM-701</t>
  </si>
  <si>
    <t xml:space="preserve">PM-704</t>
  </si>
  <si>
    <t xml:space="preserve">PM-705</t>
  </si>
  <si>
    <t xml:space="preserve">PM-706</t>
  </si>
  <si>
    <t xml:space="preserve">PM-707</t>
  </si>
  <si>
    <t xml:space="preserve">PM-709</t>
  </si>
  <si>
    <t xml:space="preserve">PM-713</t>
  </si>
  <si>
    <t xml:space="preserve">PM-715</t>
  </si>
  <si>
    <t xml:space="preserve">PM-716</t>
  </si>
  <si>
    <t xml:space="preserve">PM-719</t>
  </si>
  <si>
    <t xml:space="preserve">PM-720</t>
  </si>
  <si>
    <t xml:space="preserve">PM-722</t>
  </si>
  <si>
    <t xml:space="preserve">PM-724</t>
  </si>
  <si>
    <t xml:space="preserve">PM-725</t>
  </si>
  <si>
    <t xml:space="preserve">PM-726</t>
  </si>
  <si>
    <t xml:space="preserve">PM-734</t>
  </si>
  <si>
    <t xml:space="preserve">PM-736</t>
  </si>
  <si>
    <t xml:space="preserve">PM-737</t>
  </si>
  <si>
    <t xml:space="preserve">PM-738</t>
  </si>
  <si>
    <t xml:space="preserve">PM-739</t>
  </si>
  <si>
    <t xml:space="preserve">PM-740</t>
  </si>
  <si>
    <t xml:space="preserve">PM-741</t>
  </si>
  <si>
    <t xml:space="preserve">PM-743</t>
  </si>
  <si>
    <t xml:space="preserve">PM-744</t>
  </si>
  <si>
    <t xml:space="preserve">PM-745</t>
  </si>
  <si>
    <t xml:space="preserve">PM-746</t>
  </si>
  <si>
    <t xml:space="preserve">PM-747</t>
  </si>
  <si>
    <t xml:space="preserve">PM-750</t>
  </si>
  <si>
    <t xml:space="preserve">PM-751</t>
  </si>
  <si>
    <t xml:space="preserve">PM-753</t>
  </si>
  <si>
    <t xml:space="preserve">PM-754</t>
  </si>
  <si>
    <t xml:space="preserve">PM-755</t>
  </si>
  <si>
    <t xml:space="preserve">PM-756</t>
  </si>
  <si>
    <t xml:space="preserve">PM-758</t>
  </si>
  <si>
    <t xml:space="preserve">PM-759</t>
  </si>
  <si>
    <t xml:space="preserve">PM-760</t>
  </si>
  <si>
    <t xml:space="preserve">PM-761</t>
  </si>
  <si>
    <t xml:space="preserve">PM-762</t>
  </si>
  <si>
    <t xml:space="preserve">PM-763</t>
  </si>
  <si>
    <t xml:space="preserve">PM-764</t>
  </si>
  <si>
    <t xml:space="preserve">PM-767</t>
  </si>
  <si>
    <t xml:space="preserve">PM-770</t>
  </si>
  <si>
    <t xml:space="preserve">PM-771</t>
  </si>
  <si>
    <t xml:space="preserve">PM-772</t>
  </si>
  <si>
    <t xml:space="preserve">PM-773</t>
  </si>
  <si>
    <t xml:space="preserve">PM-775</t>
  </si>
  <si>
    <t xml:space="preserve">PM-776</t>
  </si>
  <si>
    <t xml:space="preserve">PM-777</t>
  </si>
  <si>
    <t xml:space="preserve">PM-778</t>
  </si>
  <si>
    <t xml:space="preserve">PM-779</t>
  </si>
  <si>
    <t xml:space="preserve">PM-782</t>
  </si>
  <si>
    <t xml:space="preserve">PM-784</t>
  </si>
  <si>
    <t xml:space="preserve">PM-785</t>
  </si>
  <si>
    <t xml:space="preserve">PM-786</t>
  </si>
  <si>
    <t xml:space="preserve">PM-788</t>
  </si>
  <si>
    <t xml:space="preserve">PM-789</t>
  </si>
  <si>
    <t xml:space="preserve">PM-812</t>
  </si>
  <si>
    <t xml:space="preserve">PM-813</t>
  </si>
  <si>
    <t xml:space="preserve">PM-814</t>
  </si>
  <si>
    <t xml:space="preserve">PM-816</t>
  </si>
  <si>
    <t xml:space="preserve">PM-818</t>
  </si>
  <si>
    <t xml:space="preserve">PM-819</t>
  </si>
  <si>
    <t xml:space="preserve">PM-820</t>
  </si>
  <si>
    <t xml:space="preserve">PM-821</t>
  </si>
  <si>
    <t xml:space="preserve">PM-822</t>
  </si>
  <si>
    <t xml:space="preserve">PM-823</t>
  </si>
  <si>
    <t xml:space="preserve">PM-824</t>
  </si>
  <si>
    <t xml:space="preserve">PM-825</t>
  </si>
  <si>
    <t xml:space="preserve">PM-827</t>
  </si>
  <si>
    <t xml:space="preserve">PM-828</t>
  </si>
  <si>
    <t xml:space="preserve">PM-829</t>
  </si>
  <si>
    <t xml:space="preserve">PM-830</t>
  </si>
  <si>
    <t xml:space="preserve">PM-831</t>
  </si>
  <si>
    <t xml:space="preserve">PM-832</t>
  </si>
  <si>
    <t xml:space="preserve">PM-833</t>
  </si>
  <si>
    <t xml:space="preserve">PM-790</t>
  </si>
  <si>
    <t xml:space="preserve">PM-791</t>
  </si>
  <si>
    <t xml:space="preserve">PM-792</t>
  </si>
  <si>
    <t xml:space="preserve">PM-793</t>
  </si>
  <si>
    <t xml:space="preserve">PM-795</t>
  </si>
  <si>
    <t xml:space="preserve">PM-796</t>
  </si>
  <si>
    <t xml:space="preserve">PM-797</t>
  </si>
  <si>
    <t xml:space="preserve">PM-798</t>
  </si>
  <si>
    <t xml:space="preserve">PM-799</t>
  </si>
  <si>
    <t xml:space="preserve">PM-801</t>
  </si>
  <si>
    <t xml:space="preserve">PM-803</t>
  </si>
  <si>
    <t xml:space="preserve">PM-804</t>
  </si>
  <si>
    <t xml:space="preserve">PM-805</t>
  </si>
  <si>
    <t xml:space="preserve">PM-806</t>
  </si>
  <si>
    <t xml:space="preserve">PM-807</t>
  </si>
  <si>
    <t xml:space="preserve">PM-808</t>
  </si>
  <si>
    <t xml:space="preserve">PM-810</t>
  </si>
  <si>
    <t xml:space="preserve">PM-811</t>
  </si>
  <si>
    <t xml:space="preserve">PM-834</t>
  </si>
  <si>
    <t xml:space="preserve">PM-836</t>
  </si>
  <si>
    <t xml:space="preserve">PM-837</t>
  </si>
  <si>
    <t xml:space="preserve">PM-838</t>
  </si>
  <si>
    <t xml:space="preserve">PM-839</t>
  </si>
  <si>
    <t xml:space="preserve">PM-841</t>
  </si>
  <si>
    <t xml:space="preserve">PM-843</t>
  </si>
  <si>
    <t xml:space="preserve">PM-844</t>
  </si>
  <si>
    <t xml:space="preserve">PM-845</t>
  </si>
  <si>
    <t xml:space="preserve">PM-847</t>
  </si>
  <si>
    <t xml:space="preserve">PM-849</t>
  </si>
  <si>
    <t xml:space="preserve">PM-850</t>
  </si>
  <si>
    <t xml:space="preserve">PM-851</t>
  </si>
  <si>
    <t xml:space="preserve">PM-852</t>
  </si>
  <si>
    <t xml:space="preserve">PM-853</t>
  </si>
  <si>
    <t xml:space="preserve">PM-855</t>
  </si>
  <si>
    <t xml:space="preserve">PM-857</t>
  </si>
  <si>
    <t xml:space="preserve">PM-858</t>
  </si>
  <si>
    <t xml:space="preserve">PM-861</t>
  </si>
  <si>
    <t xml:space="preserve">PM-863</t>
  </si>
  <si>
    <t xml:space="preserve">PM-865</t>
  </si>
  <si>
    <t xml:space="preserve">PM-867</t>
  </si>
  <si>
    <t xml:space="preserve">PM-868</t>
  </si>
  <si>
    <t xml:space="preserve">PM-869</t>
  </si>
  <si>
    <t xml:space="preserve">PM-870</t>
  </si>
  <si>
    <t xml:space="preserve">PM-871</t>
  </si>
  <si>
    <t xml:space="preserve">PM-873</t>
  </si>
  <si>
    <t xml:space="preserve">PM-875</t>
  </si>
  <si>
    <t xml:space="preserve">PM-878</t>
  </si>
  <si>
    <t xml:space="preserve">PM-879</t>
  </si>
  <si>
    <t xml:space="preserve">PM-880</t>
  </si>
  <si>
    <t xml:space="preserve">PM-882</t>
  </si>
  <si>
    <t xml:space="preserve">PM-883</t>
  </si>
  <si>
    <t xml:space="preserve">PM-884</t>
  </si>
  <si>
    <t xml:space="preserve">PM-885</t>
  </si>
  <si>
    <t xml:space="preserve">PM-887</t>
  </si>
  <si>
    <t xml:space="preserve">PM-888</t>
  </si>
  <si>
    <t xml:space="preserve">PM-890</t>
  </si>
  <si>
    <t xml:space="preserve">PM-892</t>
  </si>
  <si>
    <t xml:space="preserve">PM-893</t>
  </si>
  <si>
    <t xml:space="preserve">PM-894</t>
  </si>
  <si>
    <t xml:space="preserve">PM-895</t>
  </si>
  <si>
    <t xml:space="preserve">PM-896</t>
  </si>
  <si>
    <t xml:space="preserve">PM-897</t>
  </si>
  <si>
    <t xml:space="preserve">PM-898</t>
  </si>
  <si>
    <t xml:space="preserve">PM-899</t>
  </si>
  <si>
    <t xml:space="preserve">PM-900</t>
  </si>
  <si>
    <t xml:space="preserve">PM-901</t>
  </si>
  <si>
    <t xml:space="preserve">PM-903</t>
  </si>
  <si>
    <t xml:space="preserve">PM-904</t>
  </si>
  <si>
    <t xml:space="preserve">PM-905</t>
  </si>
  <si>
    <t xml:space="preserve">PM-906</t>
  </si>
  <si>
    <t xml:space="preserve">PM-908</t>
  </si>
  <si>
    <t xml:space="preserve">PM-911</t>
  </si>
  <si>
    <t xml:space="preserve">PM-912</t>
  </si>
  <si>
    <t xml:space="preserve">PM-913</t>
  </si>
  <si>
    <t xml:space="preserve">PM-914</t>
  </si>
  <si>
    <t xml:space="preserve">PM-915</t>
  </si>
  <si>
    <t xml:space="preserve">PM-916</t>
  </si>
  <si>
    <t xml:space="preserve">PM-917</t>
  </si>
  <si>
    <t xml:space="preserve">PM-918</t>
  </si>
  <si>
    <t xml:space="preserve">PM-919</t>
  </si>
  <si>
    <t xml:space="preserve">PM-939</t>
  </si>
  <si>
    <t xml:space="preserve">PM-943</t>
  </si>
  <si>
    <t xml:space="preserve">PM-945</t>
  </si>
  <si>
    <t xml:space="preserve">PM-946</t>
  </si>
  <si>
    <t xml:space="preserve">PM-947</t>
  </si>
  <si>
    <t xml:space="preserve">PM-948</t>
  </si>
  <si>
    <t xml:space="preserve">PM-949</t>
  </si>
  <si>
    <t xml:space="preserve">PM-950</t>
  </si>
  <si>
    <t xml:space="preserve">PM-920</t>
  </si>
  <si>
    <t xml:space="preserve">PM-925</t>
  </si>
  <si>
    <t xml:space="preserve">PM-927</t>
  </si>
  <si>
    <t xml:space="preserve">PM-928</t>
  </si>
  <si>
    <t xml:space="preserve">PM-929</t>
  </si>
  <si>
    <t xml:space="preserve">PM-930</t>
  </si>
  <si>
    <t xml:space="preserve">PM-931</t>
  </si>
  <si>
    <t xml:space="preserve">PM-932</t>
  </si>
  <si>
    <t xml:space="preserve">PM-935</t>
  </si>
  <si>
    <t xml:space="preserve">PM-937</t>
  </si>
  <si>
    <t xml:space="preserve">PU-001</t>
  </si>
  <si>
    <t xml:space="preserve">PU-003</t>
  </si>
  <si>
    <t xml:space="preserve">PU-007</t>
  </si>
  <si>
    <t xml:space="preserve">SI-001</t>
  </si>
  <si>
    <t xml:space="preserve">SI-301</t>
  </si>
  <si>
    <t xml:space="preserve">SI-302</t>
  </si>
  <si>
    <t xml:space="preserve">SI-303</t>
  </si>
  <si>
    <t xml:space="preserve">SI-304</t>
  </si>
  <si>
    <t xml:space="preserve">SI-305</t>
  </si>
  <si>
    <t xml:space="preserve">SI-306</t>
  </si>
  <si>
    <t xml:space="preserve">SI-307</t>
  </si>
  <si>
    <t xml:space="preserve">SI-308</t>
  </si>
  <si>
    <t xml:space="preserve">SI-309</t>
  </si>
  <si>
    <t xml:space="preserve">SI-310</t>
  </si>
  <si>
    <t xml:space="preserve">SI-311</t>
  </si>
  <si>
    <t xml:space="preserve">SI-312</t>
  </si>
  <si>
    <t xml:space="preserve">SI-313</t>
  </si>
  <si>
    <t xml:space="preserve">SI-315</t>
  </si>
  <si>
    <t xml:space="preserve">SI-316</t>
  </si>
  <si>
    <t xml:space="preserve">SI-317</t>
  </si>
  <si>
    <t xml:space="preserve">SI-318</t>
  </si>
  <si>
    <t xml:space="preserve">SI-319</t>
  </si>
  <si>
    <t xml:space="preserve">SI-320</t>
  </si>
  <si>
    <t xml:space="preserve">SI-321</t>
  </si>
  <si>
    <t xml:space="preserve">SI-322</t>
  </si>
  <si>
    <t xml:space="preserve">SI-323</t>
  </si>
  <si>
    <t xml:space="preserve">SI-324</t>
  </si>
  <si>
    <t xml:space="preserve">SI-325</t>
  </si>
  <si>
    <t xml:space="preserve">TN-001</t>
  </si>
  <si>
    <t xml:space="preserve">TN-002</t>
  </si>
  <si>
    <t xml:space="preserve">TN-003</t>
  </si>
  <si>
    <t xml:space="preserve">TN-004</t>
  </si>
  <si>
    <t xml:space="preserve">TN-005</t>
  </si>
  <si>
    <t xml:space="preserve">TN-006</t>
  </si>
  <si>
    <t xml:space="preserve">TN-007</t>
  </si>
  <si>
    <t xml:space="preserve">TN-008</t>
  </si>
  <si>
    <t xml:space="preserve">TN-009</t>
  </si>
  <si>
    <t xml:space="preserve">TN-010</t>
  </si>
  <si>
    <t xml:space="preserve">TN-011</t>
  </si>
  <si>
    <t xml:space="preserve">TN-012</t>
  </si>
  <si>
    <t xml:space="preserve">TN-013</t>
  </si>
  <si>
    <t xml:space="preserve">TN-014</t>
  </si>
  <si>
    <t xml:space="preserve">TN-015</t>
  </si>
  <si>
    <t xml:space="preserve">TN-016</t>
  </si>
  <si>
    <t xml:space="preserve">TN-017</t>
  </si>
  <si>
    <t xml:space="preserve">TN-018</t>
  </si>
  <si>
    <t xml:space="preserve">TN-019</t>
  </si>
  <si>
    <t xml:space="preserve">TN-020</t>
  </si>
  <si>
    <t xml:space="preserve">TN-021</t>
  </si>
  <si>
    <t xml:space="preserve">TN-022</t>
  </si>
  <si>
    <t xml:space="preserve">TN-023</t>
  </si>
  <si>
    <t xml:space="preserve">TN-024</t>
  </si>
  <si>
    <t xml:space="preserve">TN-025</t>
  </si>
  <si>
    <t xml:space="preserve">TN-026</t>
  </si>
  <si>
    <t xml:space="preserve">TN-027</t>
  </si>
  <si>
    <t xml:space="preserve">TN-028</t>
  </si>
  <si>
    <t xml:space="preserve">TN-029</t>
  </si>
  <si>
    <t xml:space="preserve">TN-030</t>
  </si>
  <si>
    <t xml:space="preserve">TN-031</t>
  </si>
  <si>
    <t xml:space="preserve">TN-032</t>
  </si>
  <si>
    <t xml:space="preserve">TN-033</t>
  </si>
  <si>
    <t xml:space="preserve">TN-034</t>
  </si>
  <si>
    <t xml:space="preserve">TN-035</t>
  </si>
  <si>
    <t xml:space="preserve">TN-036</t>
  </si>
  <si>
    <t xml:space="preserve">TN-037</t>
  </si>
  <si>
    <t xml:space="preserve">TN-038</t>
  </si>
  <si>
    <t xml:space="preserve">TN-039</t>
  </si>
  <si>
    <t xml:space="preserve">TN-040</t>
  </si>
  <si>
    <t xml:space="preserve">TN-041</t>
  </si>
  <si>
    <t xml:space="preserve">TN-042</t>
  </si>
  <si>
    <t xml:space="preserve">TN-043</t>
  </si>
  <si>
    <t xml:space="preserve">TN-044</t>
  </si>
  <si>
    <t xml:space="preserve">TN-045</t>
  </si>
  <si>
    <t xml:space="preserve">TN-046</t>
  </si>
  <si>
    <t xml:space="preserve">TN-047</t>
  </si>
  <si>
    <t xml:space="preserve">TN-048</t>
  </si>
  <si>
    <t xml:space="preserve">TN-049</t>
  </si>
  <si>
    <t xml:space="preserve">TN-050</t>
  </si>
  <si>
    <t xml:space="preserve">TN-051</t>
  </si>
  <si>
    <t xml:space="preserve">TN-052</t>
  </si>
  <si>
    <t xml:space="preserve">TN-053</t>
  </si>
  <si>
    <t xml:space="preserve">TN-054</t>
  </si>
  <si>
    <t xml:space="preserve">TN-055</t>
  </si>
  <si>
    <t xml:space="preserve">TN-056</t>
  </si>
  <si>
    <t xml:space="preserve">TN-058</t>
  </si>
  <si>
    <t xml:space="preserve">TN-059</t>
  </si>
  <si>
    <t xml:space="preserve">TN-060</t>
  </si>
  <si>
    <t xml:space="preserve">TN-061</t>
  </si>
  <si>
    <t xml:space="preserve">TN-062</t>
  </si>
  <si>
    <t xml:space="preserve">TN-063</t>
  </si>
  <si>
    <t xml:space="preserve">TN-064</t>
  </si>
  <si>
    <t xml:space="preserve">TN-065</t>
  </si>
  <si>
    <t xml:space="preserve">TN-066</t>
  </si>
  <si>
    <t xml:space="preserve">TN-067</t>
  </si>
  <si>
    <t xml:space="preserve">TN-068</t>
  </si>
  <si>
    <t xml:space="preserve">TN-069</t>
  </si>
  <si>
    <t xml:space="preserve">TN-070</t>
  </si>
  <si>
    <t xml:space="preserve">TN-072</t>
  </si>
  <si>
    <t xml:space="preserve">TN-073</t>
  </si>
  <si>
    <t xml:space="preserve">TN-074</t>
  </si>
  <si>
    <t xml:space="preserve">TN-075</t>
  </si>
  <si>
    <t xml:space="preserve">TN-077</t>
  </si>
  <si>
    <t xml:space="preserve">TN-078</t>
  </si>
  <si>
    <t xml:space="preserve">TN-079</t>
  </si>
  <si>
    <t xml:space="preserve">TN-080</t>
  </si>
  <si>
    <t xml:space="preserve">TN-081</t>
  </si>
  <si>
    <t xml:space="preserve">TN-082</t>
  </si>
  <si>
    <t xml:space="preserve">TN-083</t>
  </si>
  <si>
    <t xml:space="preserve">TN-084</t>
  </si>
  <si>
    <t xml:space="preserve">TN-085</t>
  </si>
  <si>
    <t xml:space="preserve">TN-086</t>
  </si>
  <si>
    <t xml:space="preserve">TN-087</t>
  </si>
  <si>
    <t xml:space="preserve">TN-088</t>
  </si>
  <si>
    <t xml:space="preserve">TN-090</t>
  </si>
  <si>
    <t xml:space="preserve">TN-091</t>
  </si>
  <si>
    <t xml:space="preserve">TN-092</t>
  </si>
  <si>
    <t xml:space="preserve">TN-093</t>
  </si>
  <si>
    <t xml:space="preserve">TN-094</t>
  </si>
  <si>
    <t xml:space="preserve">TN-095</t>
  </si>
  <si>
    <t xml:space="preserve">TN-096</t>
  </si>
  <si>
    <t xml:space="preserve">TN-097</t>
  </si>
  <si>
    <t xml:space="preserve">TN-098</t>
  </si>
  <si>
    <t xml:space="preserve">TN-099</t>
  </si>
  <si>
    <t xml:space="preserve">TN-100</t>
  </si>
  <si>
    <t xml:space="preserve">TN-101</t>
  </si>
  <si>
    <t xml:space="preserve">TN-103</t>
  </si>
  <si>
    <t xml:space="preserve">TN-105</t>
  </si>
  <si>
    <t xml:space="preserve">TN-107</t>
  </si>
  <si>
    <t xml:space="preserve">TN-108</t>
  </si>
  <si>
    <t xml:space="preserve">TN-109</t>
  </si>
  <si>
    <t xml:space="preserve">TN-110</t>
  </si>
  <si>
    <t xml:space="preserve">TN-111</t>
  </si>
  <si>
    <t xml:space="preserve">TN-112</t>
  </si>
  <si>
    <t xml:space="preserve">TN-113</t>
  </si>
  <si>
    <t xml:space="preserve">TN-114</t>
  </si>
  <si>
    <t xml:space="preserve">TN-115</t>
  </si>
  <si>
    <t xml:space="preserve">TN-116</t>
  </si>
  <si>
    <t xml:space="preserve">TN-117</t>
  </si>
  <si>
    <t xml:space="preserve">TN-118</t>
  </si>
  <si>
    <t xml:space="preserve">TN-119</t>
  </si>
  <si>
    <t xml:space="preserve">TN-120</t>
  </si>
  <si>
    <t xml:space="preserve">TN-121</t>
  </si>
  <si>
    <t xml:space="preserve">TN-122</t>
  </si>
  <si>
    <t xml:space="preserve">TN-123</t>
  </si>
  <si>
    <t xml:space="preserve">TN-124</t>
  </si>
  <si>
    <t xml:space="preserve">TN-125</t>
  </si>
  <si>
    <t xml:space="preserve">TN-127</t>
  </si>
  <si>
    <t xml:space="preserve">TN-131</t>
  </si>
  <si>
    <t xml:space="preserve">TN-132</t>
  </si>
  <si>
    <t xml:space="preserve">TN-133</t>
  </si>
  <si>
    <t xml:space="preserve">TN-135</t>
  </si>
  <si>
    <t xml:space="preserve">TN-136</t>
  </si>
  <si>
    <t xml:space="preserve">TN-137</t>
  </si>
  <si>
    <t xml:space="preserve">TN-138</t>
  </si>
  <si>
    <t xml:space="preserve">TN-139</t>
  </si>
  <si>
    <t xml:space="preserve">TN-141</t>
  </si>
  <si>
    <t xml:space="preserve">TN-142</t>
  </si>
  <si>
    <t xml:space="preserve">TN-143</t>
  </si>
  <si>
    <t xml:space="preserve">TN-145</t>
  </si>
  <si>
    <t xml:space="preserve">TN-146</t>
  </si>
  <si>
    <t xml:space="preserve">TN-147</t>
  </si>
  <si>
    <t xml:space="preserve">TN-148</t>
  </si>
  <si>
    <t xml:space="preserve">TN-151</t>
  </si>
  <si>
    <t xml:space="preserve">TN-155</t>
  </si>
  <si>
    <t xml:space="preserve">TN-156</t>
  </si>
  <si>
    <t xml:space="preserve">TN-158</t>
  </si>
  <si>
    <t xml:space="preserve">TN-159</t>
  </si>
  <si>
    <t xml:space="preserve">TN-160</t>
  </si>
  <si>
    <t xml:space="preserve">TN-161</t>
  </si>
  <si>
    <t xml:space="preserve">TN-162</t>
  </si>
  <si>
    <t xml:space="preserve">TN-163</t>
  </si>
  <si>
    <t xml:space="preserve">TN-164</t>
  </si>
  <si>
    <t xml:space="preserve">TN-165</t>
  </si>
  <si>
    <t xml:space="preserve">TN-167</t>
  </si>
  <si>
    <t xml:space="preserve">TN-168</t>
  </si>
  <si>
    <t xml:space="preserve">TN-169</t>
  </si>
  <si>
    <t xml:space="preserve">TN-171</t>
  </si>
  <si>
    <t xml:space="preserve">TN-172</t>
  </si>
  <si>
    <t xml:space="preserve">TN-173</t>
  </si>
  <si>
    <t xml:space="preserve">TN-174</t>
  </si>
  <si>
    <t xml:space="preserve">TN-175</t>
  </si>
  <si>
    <t xml:space="preserve">TN-176</t>
  </si>
  <si>
    <t xml:space="preserve">TN-177</t>
  </si>
  <si>
    <t xml:space="preserve">TN-179</t>
  </si>
  <si>
    <t xml:space="preserve">TN-181</t>
  </si>
  <si>
    <t xml:space="preserve">TN-182</t>
  </si>
  <si>
    <t xml:space="preserve">TN-183</t>
  </si>
  <si>
    <t xml:space="preserve">TN-187</t>
  </si>
  <si>
    <t xml:space="preserve">TN-188</t>
  </si>
  <si>
    <t xml:space="preserve">TN-190</t>
  </si>
  <si>
    <t xml:space="preserve">TN-302</t>
  </si>
  <si>
    <t xml:space="preserve">TN-303</t>
  </si>
  <si>
    <t xml:space="preserve">TN-305</t>
  </si>
  <si>
    <t xml:space="preserve">TN-307</t>
  </si>
  <si>
    <t xml:space="preserve">TN-314</t>
  </si>
  <si>
    <t xml:space="preserve">TN-315</t>
  </si>
  <si>
    <t xml:space="preserve">TN-316</t>
  </si>
  <si>
    <t xml:space="preserve">TN-318</t>
  </si>
  <si>
    <t xml:space="preserve">TN-320</t>
  </si>
  <si>
    <t xml:space="preserve">TN-321</t>
  </si>
  <si>
    <t xml:space="preserve">TN-324</t>
  </si>
  <si>
    <t xml:space="preserve">TN-326</t>
  </si>
  <si>
    <t xml:space="preserve">TN-328</t>
  </si>
  <si>
    <t xml:space="preserve">TN-330</t>
  </si>
  <si>
    <t xml:space="preserve">TN-331</t>
  </si>
  <si>
    <t xml:space="preserve">TN-332</t>
  </si>
  <si>
    <t xml:space="preserve">TN-333</t>
  </si>
  <si>
    <t xml:space="preserve">TN-335</t>
  </si>
  <si>
    <t xml:space="preserve">TN-337</t>
  </si>
  <si>
    <t xml:space="preserve">TN-339</t>
  </si>
  <si>
    <t xml:space="preserve">TN-340</t>
  </si>
  <si>
    <t xml:space="preserve">TN-341</t>
  </si>
  <si>
    <t xml:space="preserve">TN-342</t>
  </si>
  <si>
    <t xml:space="preserve">TN-304</t>
  </si>
  <si>
    <t xml:space="preserve">TN-306</t>
  </si>
  <si>
    <t xml:space="preserve">TN-317</t>
  </si>
  <si>
    <t xml:space="preserve">TN-322</t>
  </si>
  <si>
    <t xml:space="preserve">TN-325</t>
  </si>
  <si>
    <t xml:space="preserve">TN-329</t>
  </si>
  <si>
    <t xml:space="preserve">TN-336</t>
  </si>
  <si>
    <t xml:space="preserve">TN-349</t>
  </si>
  <si>
    <t xml:space="preserve">TN-351</t>
  </si>
  <si>
    <t xml:space="preserve">TN-356</t>
  </si>
  <si>
    <t xml:space="preserve">TN-357</t>
  </si>
  <si>
    <t xml:space="preserve">TN-360</t>
  </si>
  <si>
    <t xml:space="preserve">TN-361</t>
  </si>
  <si>
    <t xml:space="preserve">TN-362</t>
  </si>
  <si>
    <t xml:space="preserve">TN-370</t>
  </si>
  <si>
    <t xml:space="preserve">TN-371</t>
  </si>
  <si>
    <t xml:space="preserve">TN-372</t>
  </si>
  <si>
    <t xml:space="preserve">TN-374</t>
  </si>
  <si>
    <t xml:space="preserve">TN-375</t>
  </si>
  <si>
    <t xml:space="preserve">TN-377</t>
  </si>
  <si>
    <t xml:space="preserve">TN-378</t>
  </si>
  <si>
    <t xml:space="preserve">TN-380</t>
  </si>
  <si>
    <t xml:space="preserve">TN-383</t>
  </si>
  <si>
    <t xml:space="preserve">TN-385</t>
  </si>
  <si>
    <t xml:space="preserve">TN-386</t>
  </si>
  <si>
    <t xml:space="preserve">TN-387</t>
  </si>
  <si>
    <t xml:space="preserve">TN-388</t>
  </si>
  <si>
    <t xml:space="preserve">TN-389</t>
  </si>
  <si>
    <t xml:space="preserve">TO-001</t>
  </si>
  <si>
    <t xml:space="preserve">TO-004</t>
  </si>
  <si>
    <t xml:space="preserve">TO-005</t>
  </si>
  <si>
    <t xml:space="preserve">TO-006</t>
  </si>
  <si>
    <t xml:space="preserve">TO-007</t>
  </si>
  <si>
    <t xml:space="preserve">TO-008</t>
  </si>
  <si>
    <t xml:space="preserve">TO-009</t>
  </si>
  <si>
    <t xml:space="preserve">TO-011</t>
  </si>
  <si>
    <t xml:space="preserve">TO-012</t>
  </si>
  <si>
    <t xml:space="preserve">TO-013</t>
  </si>
  <si>
    <t xml:space="preserve">TO-016</t>
  </si>
  <si>
    <t xml:space="preserve">TO-019</t>
  </si>
  <si>
    <t xml:space="preserve">TO-021</t>
  </si>
  <si>
    <t xml:space="preserve">TO-022</t>
  </si>
  <si>
    <t xml:space="preserve">TO-023</t>
  </si>
  <si>
    <t xml:space="preserve">TO-024</t>
  </si>
  <si>
    <t xml:space="preserve">TO-030</t>
  </si>
  <si>
    <t xml:space="preserve">TO-037</t>
  </si>
  <si>
    <t xml:space="preserve">TO-039</t>
  </si>
  <si>
    <t xml:space="preserve">TO-040</t>
  </si>
  <si>
    <t xml:space="preserve">TO-041</t>
  </si>
  <si>
    <t xml:space="preserve">TO-042</t>
  </si>
  <si>
    <t xml:space="preserve">TO-043</t>
  </si>
  <si>
    <t xml:space="preserve">TO-044</t>
  </si>
  <si>
    <t xml:space="preserve">TO-048</t>
  </si>
  <si>
    <t xml:space="preserve">TO-054</t>
  </si>
  <si>
    <t xml:space="preserve">TO-063</t>
  </si>
  <si>
    <t xml:space="preserve">TO-064</t>
  </si>
  <si>
    <t xml:space="preserve">TO-065</t>
  </si>
  <si>
    <t xml:space="preserve">TO-072</t>
  </si>
  <si>
    <t xml:space="preserve">TO-082</t>
  </si>
  <si>
    <t xml:space="preserve">TO-083</t>
  </si>
  <si>
    <t xml:space="preserve">TO-084</t>
  </si>
  <si>
    <t xml:space="preserve">TO-085</t>
  </si>
  <si>
    <t xml:space="preserve">TO-089</t>
  </si>
  <si>
    <t xml:space="preserve">TO-092</t>
  </si>
  <si>
    <t xml:space="preserve">TO-093</t>
  </si>
  <si>
    <t xml:space="preserve">TO-097</t>
  </si>
  <si>
    <t xml:space="preserve">TO-098</t>
  </si>
  <si>
    <t xml:space="preserve">TO-100</t>
  </si>
  <si>
    <t xml:space="preserve">TO-104</t>
  </si>
  <si>
    <t xml:space="preserve">TO-301</t>
  </si>
  <si>
    <t xml:space="preserve">TO-302</t>
  </si>
  <si>
    <t xml:space="preserve">TO-303</t>
  </si>
  <si>
    <t xml:space="preserve">TO-304</t>
  </si>
  <si>
    <t xml:space="preserve">TO-305</t>
  </si>
  <si>
    <t xml:space="preserve">TO-310</t>
  </si>
  <si>
    <t xml:space="preserve">TO-312</t>
  </si>
  <si>
    <t xml:space="preserve">TO-317</t>
  </si>
  <si>
    <t xml:space="preserve">TO-320</t>
  </si>
  <si>
    <t xml:space="preserve">TO-321</t>
  </si>
  <si>
    <t xml:space="preserve">TO-306</t>
  </si>
  <si>
    <t xml:space="preserve">TO-309</t>
  </si>
  <si>
    <t xml:space="preserve">TO-315</t>
  </si>
  <si>
    <t xml:space="preserve">TO-316</t>
  </si>
  <si>
    <t xml:space="preserve">TO-318</t>
  </si>
  <si>
    <t xml:space="preserve">TO-319</t>
  </si>
  <si>
    <t xml:space="preserve">TO-327</t>
  </si>
  <si>
    <t xml:space="preserve">TO-332</t>
  </si>
  <si>
    <t xml:space="preserve">TO-333</t>
  </si>
  <si>
    <t xml:space="preserve">TO-338</t>
  </si>
  <si>
    <t xml:space="preserve">TO-339</t>
  </si>
  <si>
    <t xml:space="preserve">TO-341</t>
  </si>
  <si>
    <t xml:space="preserve">TO-344</t>
  </si>
  <si>
    <t xml:space="preserve">TO-347</t>
  </si>
  <si>
    <t xml:space="preserve">TO-350</t>
  </si>
  <si>
    <t xml:space="preserve">TO-356</t>
  </si>
  <si>
    <t xml:space="preserve">TO-357</t>
  </si>
  <si>
    <t xml:space="preserve">TO-358</t>
  </si>
  <si>
    <t xml:space="preserve">TO-359</t>
  </si>
  <si>
    <t xml:space="preserve">TO-360</t>
  </si>
  <si>
    <t xml:space="preserve">TO-361</t>
  </si>
  <si>
    <t xml:space="preserve">TO-363</t>
  </si>
  <si>
    <t xml:space="preserve">TO-365</t>
  </si>
  <si>
    <t xml:space="preserve">TO-370</t>
  </si>
  <si>
    <t xml:space="preserve">TO-381</t>
  </si>
  <si>
    <t xml:space="preserve">TO-383</t>
  </si>
  <si>
    <t xml:space="preserve">TO-390</t>
  </si>
  <si>
    <t xml:space="preserve">TO-391</t>
  </si>
  <si>
    <t xml:space="preserve">TO-392</t>
  </si>
  <si>
    <t xml:space="preserve">TO-394</t>
  </si>
  <si>
    <t xml:space="preserve">TO-396</t>
  </si>
  <si>
    <t xml:space="preserve">TO-397</t>
  </si>
  <si>
    <t xml:space="preserve">UM-001</t>
  </si>
  <si>
    <t xml:space="preserve">UM-002</t>
  </si>
  <si>
    <t xml:space="preserve">UM-003</t>
  </si>
  <si>
    <t xml:space="preserve">UM-004</t>
  </si>
  <si>
    <t xml:space="preserve">UM-005</t>
  </si>
  <si>
    <t xml:space="preserve">UM-006</t>
  </si>
  <si>
    <t xml:space="preserve">UM-007</t>
  </si>
  <si>
    <t xml:space="preserve">UM-008</t>
  </si>
  <si>
    <t xml:space="preserve">UM-010</t>
  </si>
  <si>
    <t xml:space="preserve">UM-016</t>
  </si>
  <si>
    <t xml:space="preserve">UM-018</t>
  </si>
  <si>
    <t xml:space="preserve">UM-019</t>
  </si>
  <si>
    <t xml:space="preserve">UM-022</t>
  </si>
  <si>
    <t xml:space="preserve">UM-030</t>
  </si>
  <si>
    <t xml:space="preserve">UM-031</t>
  </si>
  <si>
    <t xml:space="preserve">UM-032</t>
  </si>
  <si>
    <t xml:space="preserve">UM-033</t>
  </si>
  <si>
    <t xml:space="preserve">UM-034</t>
  </si>
  <si>
    <t xml:space="preserve">UM-049</t>
  </si>
  <si>
    <t xml:space="preserve">UM-053</t>
  </si>
  <si>
    <t xml:space="preserve">UM-054</t>
  </si>
  <si>
    <t xml:space="preserve">UM-301</t>
  </si>
  <si>
    <t xml:space="preserve">UM-303</t>
  </si>
  <si>
    <t xml:space="preserve">VA-001</t>
  </si>
  <si>
    <t xml:space="preserve">VA-002</t>
  </si>
  <si>
    <t xml:space="preserve">VA-003</t>
  </si>
  <si>
    <t xml:space="preserve">VA-004</t>
  </si>
  <si>
    <t xml:space="preserve">VA-005</t>
  </si>
  <si>
    <t xml:space="preserve">VA-006</t>
  </si>
  <si>
    <t xml:space="preserve">VA-007</t>
  </si>
  <si>
    <t xml:space="preserve">VA-008</t>
  </si>
  <si>
    <t xml:space="preserve">VA-009</t>
  </si>
  <si>
    <t xml:space="preserve">VA-010</t>
  </si>
  <si>
    <t xml:space="preserve">VA-011</t>
  </si>
  <si>
    <t xml:space="preserve">VA-012</t>
  </si>
  <si>
    <t xml:space="preserve">VA-013</t>
  </si>
  <si>
    <t xml:space="preserve">VA-014</t>
  </si>
  <si>
    <t xml:space="preserve">VA-015</t>
  </si>
  <si>
    <t xml:space="preserve">VA-017</t>
  </si>
  <si>
    <t xml:space="preserve">VA-018</t>
  </si>
  <si>
    <t xml:space="preserve">VA-019</t>
  </si>
  <si>
    <t xml:space="preserve">VA-020</t>
  </si>
  <si>
    <t xml:space="preserve">VA-021</t>
  </si>
  <si>
    <t xml:space="preserve">VA-022</t>
  </si>
  <si>
    <t xml:space="preserve">VA-023</t>
  </si>
  <si>
    <t xml:space="preserve">VA-024</t>
  </si>
  <si>
    <t xml:space="preserve">VA-025</t>
  </si>
  <si>
    <t xml:space="preserve">VA-026</t>
  </si>
  <si>
    <t xml:space="preserve">VA-027</t>
  </si>
  <si>
    <t xml:space="preserve">VA-028</t>
  </si>
  <si>
    <t xml:space="preserve">VA-029</t>
  </si>
  <si>
    <t xml:space="preserve">VA-030</t>
  </si>
  <si>
    <t xml:space="preserve">VA-031</t>
  </si>
  <si>
    <t xml:space="preserve">VA-032</t>
  </si>
  <si>
    <t xml:space="preserve">VA-033</t>
  </si>
  <si>
    <t xml:space="preserve">VA-034</t>
  </si>
  <si>
    <t xml:space="preserve">VA-035</t>
  </si>
  <si>
    <t xml:space="preserve">VA-036</t>
  </si>
  <si>
    <t xml:space="preserve">VA-037</t>
  </si>
  <si>
    <t xml:space="preserve">VA-039</t>
  </si>
  <si>
    <t xml:space="preserve">VA-040</t>
  </si>
  <si>
    <t xml:space="preserve">VA-041</t>
  </si>
  <si>
    <t xml:space="preserve">VA-042</t>
  </si>
  <si>
    <t xml:space="preserve">VA-043</t>
  </si>
  <si>
    <t xml:space="preserve">VA-044</t>
  </si>
  <si>
    <t xml:space="preserve">VA-045</t>
  </si>
  <si>
    <t xml:space="preserve">VA-046</t>
  </si>
  <si>
    <t xml:space="preserve">VA-047</t>
  </si>
  <si>
    <t xml:space="preserve">VA-048</t>
  </si>
  <si>
    <t xml:space="preserve">VA-049</t>
  </si>
  <si>
    <t xml:space="preserve">VA-050</t>
  </si>
  <si>
    <t xml:space="preserve">VA-051</t>
  </si>
  <si>
    <t xml:space="preserve">VA-052</t>
  </si>
  <si>
    <t xml:space="preserve">VA-053</t>
  </si>
  <si>
    <t xml:space="preserve">VA-054</t>
  </si>
  <si>
    <t xml:space="preserve">VA-055</t>
  </si>
  <si>
    <t xml:space="preserve">VA-056</t>
  </si>
  <si>
    <t xml:space="preserve">VA-057</t>
  </si>
  <si>
    <t xml:space="preserve">VA-058</t>
  </si>
  <si>
    <t xml:space="preserve">VA-059</t>
  </si>
  <si>
    <t xml:space="preserve">VA-060</t>
  </si>
  <si>
    <t xml:space="preserve">VA-061</t>
  </si>
  <si>
    <t xml:space="preserve">VA-062</t>
  </si>
  <si>
    <t xml:space="preserve">VA-063</t>
  </si>
  <si>
    <t xml:space="preserve">VA-064</t>
  </si>
  <si>
    <t xml:space="preserve">VA-065</t>
  </si>
  <si>
    <t xml:space="preserve">VA-066</t>
  </si>
  <si>
    <t xml:space="preserve">VA-067</t>
  </si>
  <si>
    <t xml:space="preserve">VA-068</t>
  </si>
  <si>
    <t xml:space="preserve">VA-069</t>
  </si>
  <si>
    <t xml:space="preserve">VA-070</t>
  </si>
  <si>
    <t xml:space="preserve">VA-071</t>
  </si>
  <si>
    <t xml:space="preserve">VA-072</t>
  </si>
  <si>
    <t xml:space="preserve">VA-073</t>
  </si>
  <si>
    <t xml:space="preserve">VA-074</t>
  </si>
  <si>
    <t xml:space="preserve">VA-075</t>
  </si>
  <si>
    <t xml:space="preserve">VA-076</t>
  </si>
  <si>
    <t xml:space="preserve">VA-077</t>
  </si>
  <si>
    <t xml:space="preserve">VA-078</t>
  </si>
  <si>
    <t xml:space="preserve">VA-079</t>
  </si>
  <si>
    <t xml:space="preserve">VA-080</t>
  </si>
  <si>
    <t xml:space="preserve">VA-081</t>
  </si>
  <si>
    <t xml:space="preserve">VA-082</t>
  </si>
  <si>
    <t xml:space="preserve">VA-083</t>
  </si>
  <si>
    <t xml:space="preserve">VA-084</t>
  </si>
  <si>
    <t xml:space="preserve">VA-085</t>
  </si>
  <si>
    <t xml:space="preserve">VA-086</t>
  </si>
  <si>
    <t xml:space="preserve">VA-087</t>
  </si>
  <si>
    <t xml:space="preserve">VA-088</t>
  </si>
  <si>
    <t xml:space="preserve">VA-089</t>
  </si>
  <si>
    <t xml:space="preserve">VA-090</t>
  </si>
  <si>
    <t xml:space="preserve">VA-091</t>
  </si>
  <si>
    <t xml:space="preserve">VA-092</t>
  </si>
  <si>
    <t xml:space="preserve">VA-093</t>
  </si>
  <si>
    <t xml:space="preserve">VA-094</t>
  </si>
  <si>
    <t xml:space="preserve">VA-095</t>
  </si>
  <si>
    <t xml:space="preserve">VA-096</t>
  </si>
  <si>
    <t xml:space="preserve">VA-097</t>
  </si>
  <si>
    <t xml:space="preserve">VA-098</t>
  </si>
  <si>
    <t xml:space="preserve">VA-099</t>
  </si>
  <si>
    <t xml:space="preserve">VA-100</t>
  </si>
  <si>
    <t xml:space="preserve">VA-101</t>
  </si>
  <si>
    <t xml:space="preserve">VA-102</t>
  </si>
  <si>
    <t xml:space="preserve">VA-103</t>
  </si>
  <si>
    <t xml:space="preserve">VA-104</t>
  </si>
  <si>
    <t xml:space="preserve">VA-105</t>
  </si>
  <si>
    <t xml:space="preserve">VA-106</t>
  </si>
  <si>
    <t xml:space="preserve">VA-107</t>
  </si>
  <si>
    <t xml:space="preserve">VA-108</t>
  </si>
  <si>
    <t xml:space="preserve">VA-109</t>
  </si>
  <si>
    <t xml:space="preserve">VA-110</t>
  </si>
  <si>
    <t xml:space="preserve">VA-111</t>
  </si>
  <si>
    <t xml:space="preserve">VA-112</t>
  </si>
  <si>
    <t xml:space="preserve">VA-113</t>
  </si>
  <si>
    <t xml:space="preserve">VA-114</t>
  </si>
  <si>
    <t xml:space="preserve">VA-115</t>
  </si>
  <si>
    <t xml:space="preserve">VA-116</t>
  </si>
  <si>
    <t xml:space="preserve">VA-117</t>
  </si>
  <si>
    <t xml:space="preserve">VA-118</t>
  </si>
  <si>
    <t xml:space="preserve">VA-120</t>
  </si>
  <si>
    <t xml:space="preserve">VA-121</t>
  </si>
  <si>
    <t xml:space="preserve">VA-122</t>
  </si>
  <si>
    <t xml:space="preserve">VA-123</t>
  </si>
  <si>
    <t xml:space="preserve">VA-124</t>
  </si>
  <si>
    <t xml:space="preserve">VA-126</t>
  </si>
  <si>
    <t xml:space="preserve">VA-127</t>
  </si>
  <si>
    <t xml:space="preserve">VA-128</t>
  </si>
  <si>
    <t xml:space="preserve">VA-129</t>
  </si>
  <si>
    <t xml:space="preserve">VA-130</t>
  </si>
  <si>
    <t xml:space="preserve">VA-131</t>
  </si>
  <si>
    <t xml:space="preserve">VA-316</t>
  </si>
  <si>
    <t xml:space="preserve">VA-319</t>
  </si>
  <si>
    <t xml:space="preserve">VA-301</t>
  </si>
  <si>
    <t xml:space="preserve">VA-302</t>
  </si>
  <si>
    <t xml:space="preserve">VA-304</t>
  </si>
  <si>
    <t xml:space="preserve">VA-306</t>
  </si>
  <si>
    <t xml:space="preserve">VA-308</t>
  </si>
  <si>
    <t xml:space="preserve">VA-309</t>
  </si>
  <si>
    <t xml:space="preserve">VA-311</t>
  </si>
  <si>
    <t xml:space="preserve">VA-312</t>
  </si>
  <si>
    <t xml:space="preserve">VA-314</t>
  </si>
  <si>
    <t xml:space="preserve">VA-315</t>
  </si>
  <si>
    <t xml:space="preserve">VA-318</t>
  </si>
  <si>
    <t xml:space="preserve">VA-323</t>
  </si>
  <si>
    <t xml:space="preserve">VA-324</t>
  </si>
  <si>
    <t xml:space="preserve">VA-325</t>
  </si>
  <si>
    <t xml:space="preserve">VA-326</t>
  </si>
  <si>
    <t xml:space="preserve">VA-328</t>
  </si>
  <si>
    <t xml:space="preserve">VA-329</t>
  </si>
  <si>
    <t xml:space="preserve">VA-330</t>
  </si>
  <si>
    <t xml:space="preserve">VA-331</t>
  </si>
  <si>
    <t xml:space="preserve">VA-332</t>
  </si>
  <si>
    <t xml:space="preserve">VA-333</t>
  </si>
  <si>
    <t xml:space="preserve">VA-334</t>
  </si>
  <si>
    <t xml:space="preserve">VA-335</t>
  </si>
  <si>
    <t xml:space="preserve">VA-337</t>
  </si>
  <si>
    <t xml:space="preserve">VA-341</t>
  </si>
  <si>
    <t xml:space="preserve">VA-353</t>
  </si>
  <si>
    <t xml:space="preserve">VA-356</t>
  </si>
  <si>
    <t xml:space="preserve">VA-360</t>
  </si>
  <si>
    <t xml:space="preserve">VA-372</t>
  </si>
  <si>
    <t xml:space="preserve">VA-374</t>
  </si>
  <si>
    <t xml:space="preserve">VA-386</t>
  </si>
  <si>
    <t xml:space="preserve">VA-393</t>
  </si>
  <si>
    <t xml:space="preserve">VA-402</t>
  </si>
  <si>
    <t xml:space="preserve">VA-409</t>
  </si>
  <si>
    <t xml:space="preserve">VA-417</t>
  </si>
  <si>
    <t xml:space="preserve">VA-420</t>
  </si>
  <si>
    <t xml:space="preserve">VA-428</t>
  </si>
  <si>
    <t xml:space="preserve">VA-439</t>
  </si>
  <si>
    <t xml:space="preserve">VA-440</t>
  </si>
  <si>
    <t xml:space="preserve">VA-343</t>
  </si>
  <si>
    <t xml:space="preserve">VA-344</t>
  </si>
  <si>
    <t xml:space="preserve">VA-345</t>
  </si>
  <si>
    <t xml:space="preserve">VA-346</t>
  </si>
  <si>
    <t xml:space="preserve">VA-348</t>
  </si>
  <si>
    <t xml:space="preserve">VA-349</t>
  </si>
  <si>
    <t xml:space="preserve">VA-351</t>
  </si>
  <si>
    <t xml:space="preserve">VA-352</t>
  </si>
  <si>
    <t xml:space="preserve">VA-354</t>
  </si>
  <si>
    <t xml:space="preserve">VA-355</t>
  </si>
  <si>
    <t xml:space="preserve">VA-357</t>
  </si>
  <si>
    <t xml:space="preserve">VA-358</t>
  </si>
  <si>
    <t xml:space="preserve">VA-361</t>
  </si>
  <si>
    <t xml:space="preserve">VA-362</t>
  </si>
  <si>
    <t xml:space="preserve">VA-364</t>
  </si>
  <si>
    <t xml:space="preserve">VA-368</t>
  </si>
  <si>
    <t xml:space="preserve">VA-369</t>
  </si>
  <si>
    <t xml:space="preserve">VA-371</t>
  </si>
  <si>
    <t xml:space="preserve">VA-373</t>
  </si>
  <si>
    <t xml:space="preserve">VA-379</t>
  </si>
  <si>
    <t xml:space="preserve">VA-382</t>
  </si>
  <si>
    <t xml:space="preserve">VA-383</t>
  </si>
  <si>
    <t xml:space="preserve">VA-384</t>
  </si>
  <si>
    <t xml:space="preserve">VA-385</t>
  </si>
  <si>
    <t xml:space="preserve">VA-387</t>
  </si>
  <si>
    <t xml:space="preserve">VA-388</t>
  </si>
  <si>
    <t xml:space="preserve">VA-389</t>
  </si>
  <si>
    <t xml:space="preserve">VA-391</t>
  </si>
  <si>
    <t xml:space="preserve">VA-394</t>
  </si>
  <si>
    <t xml:space="preserve">VA-395</t>
  </si>
  <si>
    <t xml:space="preserve">VA-396</t>
  </si>
  <si>
    <t xml:space="preserve">VA-398</t>
  </si>
  <si>
    <t xml:space="preserve">VA-401</t>
  </si>
  <si>
    <t xml:space="preserve">VA-404</t>
  </si>
  <si>
    <t xml:space="preserve">VA-405</t>
  </si>
  <si>
    <t xml:space="preserve">VA-408</t>
  </si>
  <si>
    <t xml:space="preserve">VA-412</t>
  </si>
  <si>
    <t xml:space="preserve">VA-418</t>
  </si>
  <si>
    <t xml:space="preserve">VA-422</t>
  </si>
  <si>
    <t xml:space="preserve">VA-423</t>
  </si>
  <si>
    <t xml:space="preserve">VA-424</t>
  </si>
  <si>
    <t xml:space="preserve">VA-425</t>
  </si>
  <si>
    <t xml:space="preserve">VA-426</t>
  </si>
  <si>
    <t xml:space="preserve">VA-427</t>
  </si>
  <si>
    <t xml:space="preserve">VA-429</t>
  </si>
  <si>
    <t xml:space="preserve">VA-431</t>
  </si>
  <si>
    <t xml:space="preserve">VA-432</t>
  </si>
  <si>
    <t xml:space="preserve">VA-433</t>
  </si>
  <si>
    <t xml:space="preserve">VA-434</t>
  </si>
  <si>
    <t xml:space="preserve">VA-435</t>
  </si>
  <si>
    <t xml:space="preserve">VA-438</t>
  </si>
  <si>
    <t xml:space="preserve">VA-441</t>
  </si>
  <si>
    <t xml:space="preserve">VA-442</t>
  </si>
  <si>
    <t xml:space="preserve">VA-445</t>
  </si>
  <si>
    <t xml:space="preserve">VA-446</t>
  </si>
  <si>
    <t xml:space="preserve">VA-447</t>
  </si>
  <si>
    <t xml:space="preserve">VA-448</t>
  </si>
  <si>
    <t xml:space="preserve">VA-450</t>
  </si>
  <si>
    <t xml:space="preserve">VA-452</t>
  </si>
  <si>
    <t xml:space="preserve">VA-453</t>
  </si>
  <si>
    <t xml:space="preserve">VA-454</t>
  </si>
  <si>
    <t xml:space="preserve">VA-457</t>
  </si>
  <si>
    <t xml:space="preserve">VA-459</t>
  </si>
  <si>
    <t xml:space="preserve">VA-460</t>
  </si>
  <si>
    <t xml:space="preserve">VA-461</t>
  </si>
  <si>
    <t xml:space="preserve">VA-463</t>
  </si>
  <si>
    <t xml:space="preserve">VA-466</t>
  </si>
  <si>
    <t xml:space="preserve">VA-467</t>
  </si>
  <si>
    <t xml:space="preserve">VA-468</t>
  </si>
  <si>
    <t xml:space="preserve">VA-469</t>
  </si>
  <si>
    <t xml:space="preserve">VA-470</t>
  </si>
  <si>
    <t xml:space="preserve">VA-471</t>
  </si>
  <si>
    <t xml:space="preserve">VA-479</t>
  </si>
  <si>
    <t xml:space="preserve">VA-481</t>
  </si>
  <si>
    <t xml:space="preserve">VA-482</t>
  </si>
  <si>
    <t xml:space="preserve">VA-483</t>
  </si>
  <si>
    <t xml:space="preserve">VA-484</t>
  </si>
  <si>
    <t xml:space="preserve">VA-485</t>
  </si>
  <si>
    <t xml:space="preserve">VA-486</t>
  </si>
  <si>
    <t xml:space="preserve">VA-487</t>
  </si>
  <si>
    <t xml:space="preserve">VA-488</t>
  </si>
  <si>
    <t xml:space="preserve">VA-489</t>
  </si>
  <si>
    <t xml:space="preserve">VA-490</t>
  </si>
  <si>
    <t xml:space="preserve">VA-492</t>
  </si>
  <si>
    <t xml:space="preserve">VA-493</t>
  </si>
  <si>
    <t xml:space="preserve">VA-494</t>
  </si>
  <si>
    <t xml:space="preserve">VA-495</t>
  </si>
  <si>
    <t xml:space="preserve">VA-497</t>
  </si>
  <si>
    <t xml:space="preserve">VA-498</t>
  </si>
  <si>
    <t xml:space="preserve">VA-499</t>
  </si>
  <si>
    <t xml:space="preserve">VA-500</t>
  </si>
  <si>
    <t xml:space="preserve">VA-501</t>
  </si>
  <si>
    <t xml:space="preserve">VA-503</t>
  </si>
  <si>
    <t xml:space="preserve">VA-504</t>
  </si>
  <si>
    <t xml:space="preserve">VA-505</t>
  </si>
  <si>
    <t xml:space="preserve">VA-506</t>
  </si>
  <si>
    <t xml:space="preserve">VA-507</t>
  </si>
  <si>
    <t xml:space="preserve">VA-508</t>
  </si>
  <si>
    <t xml:space="preserve">VA-510</t>
  </si>
  <si>
    <t xml:space="preserve">VA-511</t>
  </si>
  <si>
    <t xml:space="preserve">VA-515</t>
  </si>
  <si>
    <t xml:space="preserve">VA-517</t>
  </si>
  <si>
    <t xml:space="preserve">VA-518</t>
  </si>
  <si>
    <t xml:space="preserve">VA-519</t>
  </si>
  <si>
    <t xml:space="preserve">VA-520</t>
  </si>
  <si>
    <t xml:space="preserve">VA-521</t>
  </si>
  <si>
    <t xml:space="preserve">VA-523</t>
  </si>
  <si>
    <t xml:space="preserve">VA-525</t>
  </si>
  <si>
    <t xml:space="preserve">VA-526</t>
  </si>
  <si>
    <t xml:space="preserve">VA-527</t>
  </si>
  <si>
    <t xml:space="preserve">VA-528</t>
  </si>
  <si>
    <t xml:space="preserve">VA-529</t>
  </si>
  <si>
    <t xml:space="preserve">VA-530</t>
  </si>
  <si>
    <t xml:space="preserve">VA-531</t>
  </si>
  <si>
    <t xml:space="preserve">VA-532</t>
  </si>
  <si>
    <t xml:space="preserve">VA-533</t>
  </si>
  <si>
    <t xml:space="preserve">VA-534</t>
  </si>
  <si>
    <t xml:space="preserve">VA-535</t>
  </si>
  <si>
    <t xml:space="preserve">VA-536</t>
  </si>
  <si>
    <t xml:space="preserve">VA-537</t>
  </si>
  <si>
    <t xml:space="preserve">VA-538</t>
  </si>
  <si>
    <t xml:space="preserve">VA-539</t>
  </si>
  <si>
    <t xml:space="preserve">VA-540</t>
  </si>
  <si>
    <t xml:space="preserve">VA-541</t>
  </si>
  <si>
    <t xml:space="preserve">VA-543</t>
  </si>
  <si>
    <t xml:space="preserve">VA-544</t>
  </si>
  <si>
    <t xml:space="preserve">VA-545</t>
  </si>
  <si>
    <t xml:space="preserve">VA-547</t>
  </si>
  <si>
    <t xml:space="preserve">VA-548</t>
  </si>
  <si>
    <t xml:space="preserve">VA-550</t>
  </si>
  <si>
    <t xml:space="preserve">VA-552</t>
  </si>
  <si>
    <t xml:space="preserve">VA-555</t>
  </si>
  <si>
    <t xml:space="preserve">VA-556</t>
  </si>
  <si>
    <t xml:space="preserve">VA-558</t>
  </si>
  <si>
    <t xml:space="preserve">VA-559</t>
  </si>
  <si>
    <t xml:space="preserve">VA-560</t>
  </si>
  <si>
    <t xml:space="preserve">VA-561</t>
  </si>
  <si>
    <t xml:space="preserve">VA-563</t>
  </si>
  <si>
    <t xml:space="preserve">VA-564</t>
  </si>
  <si>
    <t xml:space="preserve">VA-565</t>
  </si>
  <si>
    <t xml:space="preserve">VA-567</t>
  </si>
  <si>
    <t xml:space="preserve">VA-568</t>
  </si>
  <si>
    <t xml:space="preserve">VA-569</t>
  </si>
  <si>
    <t xml:space="preserve">VA-571</t>
  </si>
  <si>
    <t xml:space="preserve">VA-572</t>
  </si>
  <si>
    <t xml:space="preserve">VA-574</t>
  </si>
  <si>
    <t xml:space="preserve">VA-575</t>
  </si>
  <si>
    <t xml:space="preserve">VA-576</t>
  </si>
  <si>
    <t xml:space="preserve">VA-577</t>
  </si>
  <si>
    <t xml:space="preserve">VA-578</t>
  </si>
  <si>
    <t xml:space="preserve">VA-580</t>
  </si>
  <si>
    <t xml:space="preserve">VA-582</t>
  </si>
  <si>
    <t xml:space="preserve">VA-583</t>
  </si>
  <si>
    <t xml:space="preserve">VE-001</t>
  </si>
  <si>
    <t xml:space="preserve">VE-002</t>
  </si>
  <si>
    <t xml:space="preserve">VE-003</t>
  </si>
  <si>
    <t xml:space="preserve">VE-004</t>
  </si>
  <si>
    <t xml:space="preserve">VE-005</t>
  </si>
  <si>
    <t xml:space="preserve">VE-006</t>
  </si>
  <si>
    <t xml:space="preserve">VE-007</t>
  </si>
  <si>
    <t xml:space="preserve">VE-008</t>
  </si>
  <si>
    <t xml:space="preserve">VE-009</t>
  </si>
  <si>
    <t xml:space="preserve">VE-010</t>
  </si>
  <si>
    <t xml:space="preserve">VE-011</t>
  </si>
  <si>
    <t xml:space="preserve">VE-012</t>
  </si>
  <si>
    <t xml:space="preserve">VE-013</t>
  </si>
  <si>
    <t xml:space="preserve">VE-014</t>
  </si>
  <si>
    <t xml:space="preserve">VE-015</t>
  </si>
  <si>
    <t xml:space="preserve">VE-016</t>
  </si>
  <si>
    <t xml:space="preserve">VE-017</t>
  </si>
  <si>
    <t xml:space="preserve">VE-018</t>
  </si>
  <si>
    <t xml:space="preserve">VE-019</t>
  </si>
  <si>
    <t xml:space="preserve">VE-020</t>
  </si>
  <si>
    <t xml:space="preserve">VE-021</t>
  </si>
  <si>
    <t xml:space="preserve">VE-022</t>
  </si>
  <si>
    <t xml:space="preserve">VE-023</t>
  </si>
  <si>
    <t xml:space="preserve">VE-024</t>
  </si>
  <si>
    <t xml:space="preserve">VE-025</t>
  </si>
  <si>
    <t xml:space="preserve">VE-026</t>
  </si>
  <si>
    <t xml:space="preserve">VE-027</t>
  </si>
  <si>
    <t xml:space="preserve">VE-028</t>
  </si>
  <si>
    <t xml:space="preserve">VE-029</t>
  </si>
  <si>
    <t xml:space="preserve">VE-030</t>
  </si>
  <si>
    <t xml:space="preserve">VE-031</t>
  </si>
  <si>
    <t xml:space="preserve">VE-032</t>
  </si>
  <si>
    <t xml:space="preserve">VE-033</t>
  </si>
  <si>
    <t xml:space="preserve">VE-034</t>
  </si>
  <si>
    <t xml:space="preserve">VE-035</t>
  </si>
  <si>
    <t xml:space="preserve">VE-036</t>
  </si>
  <si>
    <t xml:space="preserve">VE-038</t>
  </si>
  <si>
    <t xml:space="preserve">VE-039</t>
  </si>
  <si>
    <t xml:space="preserve">VE-040</t>
  </si>
  <si>
    <t xml:space="preserve">VE-041</t>
  </si>
  <si>
    <t xml:space="preserve">VE-042</t>
  </si>
  <si>
    <t xml:space="preserve">VE-043</t>
  </si>
  <si>
    <t xml:space="preserve">VE-044</t>
  </si>
  <si>
    <t xml:space="preserve">VE-045</t>
  </si>
  <si>
    <t xml:space="preserve">VE-048</t>
  </si>
  <si>
    <t xml:space="preserve">VE-046</t>
  </si>
  <si>
    <t xml:space="preserve">VE-047</t>
  </si>
  <si>
    <t xml:space="preserve">VE-049</t>
  </si>
  <si>
    <t xml:space="preserve">VE-050</t>
  </si>
  <si>
    <t xml:space="preserve">VE-051</t>
  </si>
  <si>
    <t xml:space="preserve">VE-052</t>
  </si>
  <si>
    <t xml:space="preserve">VE-054</t>
  </si>
  <si>
    <t xml:space="preserve">VE-055</t>
  </si>
  <si>
    <t xml:space="preserve">VE-056</t>
  </si>
  <si>
    <t xml:space="preserve">VE-057</t>
  </si>
  <si>
    <t xml:space="preserve">VE-058</t>
  </si>
  <si>
    <t xml:space="preserve">VE-059</t>
  </si>
  <si>
    <t xml:space="preserve">VE-060</t>
  </si>
  <si>
    <t xml:space="preserve">VE-061</t>
  </si>
  <si>
    <t xml:space="preserve">VE-062</t>
  </si>
  <si>
    <t xml:space="preserve">VE-063</t>
  </si>
  <si>
    <t xml:space="preserve">VE-064</t>
  </si>
  <si>
    <t xml:space="preserve">VE-065</t>
  </si>
  <si>
    <t xml:space="preserve">VE-066</t>
  </si>
  <si>
    <t xml:space="preserve">VE-067</t>
  </si>
  <si>
    <t xml:space="preserve">VE-068</t>
  </si>
  <si>
    <t xml:space="preserve">VE-069</t>
  </si>
  <si>
    <t xml:space="preserve">VE-070</t>
  </si>
  <si>
    <t xml:space="preserve">VE-071</t>
  </si>
  <si>
    <t xml:space="preserve">VE-072</t>
  </si>
  <si>
    <t xml:space="preserve">VE-073</t>
  </si>
  <si>
    <t xml:space="preserve">VE-074</t>
  </si>
  <si>
    <t xml:space="preserve">VE-075</t>
  </si>
  <si>
    <t xml:space="preserve">VE-076</t>
  </si>
  <si>
    <t xml:space="preserve">VE-077</t>
  </si>
  <si>
    <t xml:space="preserve">VE-078</t>
  </si>
  <si>
    <t xml:space="preserve">VE-079</t>
  </si>
  <si>
    <t xml:space="preserve">VE-080</t>
  </si>
  <si>
    <t xml:space="preserve">VE-081</t>
  </si>
  <si>
    <t xml:space="preserve">VE-082</t>
  </si>
  <si>
    <t xml:space="preserve">VE-083</t>
  </si>
  <si>
    <t xml:space="preserve">VE-084</t>
  </si>
  <si>
    <t xml:space="preserve">VE-085</t>
  </si>
  <si>
    <t xml:space="preserve">VE-086</t>
  </si>
  <si>
    <t xml:space="preserve">VE-087</t>
  </si>
  <si>
    <t xml:space="preserve">VE-088</t>
  </si>
  <si>
    <t xml:space="preserve">VE-089</t>
  </si>
  <si>
    <t xml:space="preserve">VE-090</t>
  </si>
  <si>
    <t xml:space="preserve">VE-091</t>
  </si>
  <si>
    <t xml:space="preserve">VE-092</t>
  </si>
  <si>
    <t xml:space="preserve">VE-093</t>
  </si>
  <si>
    <t xml:space="preserve">VE-094</t>
  </si>
  <si>
    <t xml:space="preserve">VE-095</t>
  </si>
  <si>
    <t xml:space="preserve">VE-096</t>
  </si>
  <si>
    <t xml:space="preserve">VE-097</t>
  </si>
  <si>
    <t xml:space="preserve">VE-098</t>
  </si>
  <si>
    <t xml:space="preserve">VE-099</t>
  </si>
  <si>
    <t xml:space="preserve">VE-100</t>
  </si>
  <si>
    <t xml:space="preserve">VE-101</t>
  </si>
  <si>
    <t xml:space="preserve">VE-102</t>
  </si>
  <si>
    <t xml:space="preserve">VE-103</t>
  </si>
  <si>
    <t xml:space="preserve">VE-104</t>
  </si>
  <si>
    <t xml:space="preserve">VE-105</t>
  </si>
  <si>
    <t xml:space="preserve">VE-106</t>
  </si>
  <si>
    <t xml:space="preserve">VE-107</t>
  </si>
  <si>
    <t xml:space="preserve">VE-108</t>
  </si>
  <si>
    <t xml:space="preserve">VE-109</t>
  </si>
  <si>
    <t xml:space="preserve">VE-110</t>
  </si>
  <si>
    <t xml:space="preserve">VE-111</t>
  </si>
  <si>
    <t xml:space="preserve">VE-112</t>
  </si>
  <si>
    <t xml:space="preserve">VE-113</t>
  </si>
  <si>
    <t xml:space="preserve">VE-114</t>
  </si>
  <si>
    <t xml:space="preserve">VE-115</t>
  </si>
  <si>
    <t xml:space="preserve">VE-116</t>
  </si>
  <si>
    <t xml:space="preserve">VE-117</t>
  </si>
  <si>
    <t xml:space="preserve">VE-118</t>
  </si>
  <si>
    <t xml:space="preserve">VE-119</t>
  </si>
  <si>
    <t xml:space="preserve">VE-120</t>
  </si>
  <si>
    <t xml:space="preserve">VE-121</t>
  </si>
  <si>
    <t xml:space="preserve">VE-122</t>
  </si>
  <si>
    <t xml:space="preserve">VE-123</t>
  </si>
  <si>
    <t xml:space="preserve">VE-124</t>
  </si>
  <si>
    <t xml:space="preserve">VE-125</t>
  </si>
  <si>
    <t xml:space="preserve">VE-126</t>
  </si>
  <si>
    <t xml:space="preserve">VE-127</t>
  </si>
  <si>
    <t xml:space="preserve">VE-128</t>
  </si>
  <si>
    <t xml:space="preserve">VE-129</t>
  </si>
  <si>
    <t xml:space="preserve">VE-130</t>
  </si>
  <si>
    <t xml:space="preserve">VE-131</t>
  </si>
  <si>
    <t xml:space="preserve">VE-132</t>
  </si>
  <si>
    <t xml:space="preserve">VE-133</t>
  </si>
  <si>
    <t xml:space="preserve">VE-134</t>
  </si>
  <si>
    <t xml:space="preserve">VE-135</t>
  </si>
  <si>
    <t xml:space="preserve">VE-136</t>
  </si>
  <si>
    <t xml:space="preserve">VE-137</t>
  </si>
  <si>
    <t xml:space="preserve">VE-138</t>
  </si>
  <si>
    <t xml:space="preserve">VE-139</t>
  </si>
  <si>
    <t xml:space="preserve">VE-140</t>
  </si>
  <si>
    <t xml:space="preserve">VE-141</t>
  </si>
  <si>
    <t xml:space="preserve">VE-142</t>
  </si>
  <si>
    <t xml:space="preserve">VE-143</t>
  </si>
  <si>
    <t xml:space="preserve">VE-144</t>
  </si>
  <si>
    <t xml:space="preserve">VE-145</t>
  </si>
  <si>
    <t xml:space="preserve">VE-146</t>
  </si>
  <si>
    <t xml:space="preserve">VE-147</t>
  </si>
  <si>
    <t xml:space="preserve">VE-148</t>
  </si>
  <si>
    <t xml:space="preserve">VE-149</t>
  </si>
  <si>
    <t xml:space="preserve">VE-150</t>
  </si>
  <si>
    <t xml:space="preserve">VE-151</t>
  </si>
  <si>
    <t xml:space="preserve">VE-152</t>
  </si>
  <si>
    <t xml:space="preserve">VE-153</t>
  </si>
  <si>
    <t xml:space="preserve">VE-154</t>
  </si>
  <si>
    <t xml:space="preserve">VE-157</t>
  </si>
  <si>
    <t xml:space="preserve">VE-158</t>
  </si>
  <si>
    <t xml:space="preserve">VE-159</t>
  </si>
  <si>
    <t xml:space="preserve">VE-160</t>
  </si>
  <si>
    <t xml:space="preserve">VE-161</t>
  </si>
  <si>
    <t xml:space="preserve">VE-162</t>
  </si>
  <si>
    <t xml:space="preserve">VE-163</t>
  </si>
  <si>
    <t xml:space="preserve">VE-164</t>
  </si>
  <si>
    <t xml:space="preserve">VE-165</t>
  </si>
  <si>
    <t xml:space="preserve">VE-166</t>
  </si>
  <si>
    <t xml:space="preserve">VE-167</t>
  </si>
  <si>
    <t xml:space="preserve">VE-168</t>
  </si>
  <si>
    <t xml:space="preserve">VE-170</t>
  </si>
  <si>
    <t xml:space="preserve">VE-171</t>
  </si>
  <si>
    <t xml:space="preserve">VE-172</t>
  </si>
  <si>
    <t xml:space="preserve">VE-173</t>
  </si>
  <si>
    <t xml:space="preserve">VE-174</t>
  </si>
  <si>
    <t xml:space="preserve">VE-175</t>
  </si>
  <si>
    <t xml:space="preserve">VE-176</t>
  </si>
  <si>
    <t xml:space="preserve">VE-177</t>
  </si>
  <si>
    <t xml:space="preserve">VE-178</t>
  </si>
  <si>
    <t xml:space="preserve">VE-179</t>
  </si>
  <si>
    <t xml:space="preserve">VE-181</t>
  </si>
  <si>
    <t xml:space="preserve">VE-182</t>
  </si>
  <si>
    <t xml:space="preserve">VE-183</t>
  </si>
  <si>
    <t xml:space="preserve">VE-184</t>
  </si>
  <si>
    <t xml:space="preserve">VE-185</t>
  </si>
  <si>
    <t xml:space="preserve">VE-186</t>
  </si>
  <si>
    <t xml:space="preserve">VE-187</t>
  </si>
  <si>
    <t xml:space="preserve">VE-188</t>
  </si>
  <si>
    <t xml:space="preserve">VE-189</t>
  </si>
  <si>
    <t xml:space="preserve">VE-190</t>
  </si>
  <si>
    <t xml:space="preserve">VE-191</t>
  </si>
  <si>
    <t xml:space="preserve">VE-192</t>
  </si>
  <si>
    <t xml:space="preserve">VE-194</t>
  </si>
  <si>
    <t xml:space="preserve">VE-195</t>
  </si>
  <si>
    <t xml:space="preserve">VE-196</t>
  </si>
  <si>
    <t xml:space="preserve">VE-197</t>
  </si>
  <si>
    <t xml:space="preserve">VE-198</t>
  </si>
  <si>
    <t xml:space="preserve">VE-199</t>
  </si>
  <si>
    <t xml:space="preserve">VE-200</t>
  </si>
  <si>
    <t xml:space="preserve">VE-201</t>
  </si>
  <si>
    <t xml:space="preserve">VE-202</t>
  </si>
  <si>
    <t xml:space="preserve">VE-203</t>
  </si>
  <si>
    <t xml:space="preserve">VE-204</t>
  </si>
  <si>
    <t xml:space="preserve">VE-205</t>
  </si>
  <si>
    <t xml:space="preserve">VE-209</t>
  </si>
  <si>
    <t xml:space="preserve">VE-210</t>
  </si>
  <si>
    <t xml:space="preserve">VE-211</t>
  </si>
  <si>
    <t xml:space="preserve">VE-213</t>
  </si>
  <si>
    <t xml:space="preserve">VE-214</t>
  </si>
  <si>
    <t xml:space="preserve">VE-215</t>
  </si>
  <si>
    <t xml:space="preserve">VE-216</t>
  </si>
  <si>
    <t xml:space="preserve">VE-217</t>
  </si>
  <si>
    <t xml:space="preserve">VE-218</t>
  </si>
  <si>
    <t xml:space="preserve">VE-219</t>
  </si>
  <si>
    <t xml:space="preserve">VE-220</t>
  </si>
  <si>
    <t xml:space="preserve">VE-221</t>
  </si>
  <si>
    <t xml:space="preserve">VE-225</t>
  </si>
  <si>
    <t xml:space="preserve">VE-226</t>
  </si>
  <si>
    <t xml:space="preserve">VE-231</t>
  </si>
  <si>
    <t xml:space="preserve">VE-234</t>
  </si>
  <si>
    <t xml:space="preserve">VE-235</t>
  </si>
  <si>
    <t xml:space="preserve">VE-236</t>
  </si>
  <si>
    <t xml:space="preserve">VE-237</t>
  </si>
  <si>
    <t xml:space="preserve">VE-238</t>
  </si>
  <si>
    <t xml:space="preserve">VE-239</t>
  </si>
  <si>
    <t xml:space="preserve">VE-240</t>
  </si>
  <si>
    <t xml:space="preserve">VE-241</t>
  </si>
  <si>
    <t xml:space="preserve">VE-242</t>
  </si>
  <si>
    <t xml:space="preserve">VE-250</t>
  </si>
  <si>
    <t xml:space="preserve">VE-289</t>
  </si>
  <si>
    <t xml:space="preserve">VE-302</t>
  </si>
  <si>
    <t xml:space="preserve">VE-305</t>
  </si>
  <si>
    <t xml:space="preserve">VE-308</t>
  </si>
  <si>
    <t xml:space="preserve">VE-312</t>
  </si>
  <si>
    <t xml:space="preserve">VE-315</t>
  </si>
  <si>
    <t xml:space="preserve">VE-319</t>
  </si>
  <si>
    <t xml:space="preserve">VE-320</t>
  </si>
  <si>
    <t xml:space="preserve">VE-321</t>
  </si>
  <si>
    <t xml:space="preserve">VE-326</t>
  </si>
  <si>
    <t xml:space="preserve">VE-337</t>
  </si>
  <si>
    <t xml:space="preserve">VE-332</t>
  </si>
  <si>
    <t xml:space="preserve">VE-347</t>
  </si>
  <si>
    <t xml:space="preserve">VE-351</t>
  </si>
  <si>
    <t xml:space="preserve">VE-352</t>
  </si>
  <si>
    <t xml:space="preserve">VE-353</t>
  </si>
  <si>
    <t xml:space="preserve">VE-357</t>
  </si>
  <si>
    <t xml:space="preserve">VE-358</t>
  </si>
  <si>
    <t xml:space="preserve">VE-360</t>
  </si>
  <si>
    <t xml:space="preserve">VE-361</t>
  </si>
  <si>
    <t xml:space="preserve">VE-362</t>
  </si>
  <si>
    <t xml:space="preserve">VE-365</t>
  </si>
  <si>
    <t xml:space="preserve">VE-369</t>
  </si>
  <si>
    <t xml:space="preserve">VE-370</t>
  </si>
  <si>
    <t xml:space="preserve">VE-371</t>
  </si>
  <si>
    <t xml:space="preserve">VE-373</t>
  </si>
  <si>
    <t xml:space="preserve">VE-374</t>
  </si>
  <si>
    <t xml:space="preserve">VE-375</t>
  </si>
  <si>
    <t xml:space="preserve">VE-378</t>
  </si>
  <si>
    <t xml:space="preserve">VE-379</t>
  </si>
  <si>
    <t xml:space="preserve">VE-380</t>
  </si>
  <si>
    <t xml:space="preserve">VE-381</t>
  </si>
  <si>
    <t xml:space="preserve">VE-382</t>
  </si>
  <si>
    <t xml:space="preserve">VE-383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</si>
</sst>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dd/mm/yy"/>
    <numFmt numFmtId="168" formatCode="0.000"/>
    <numFmt numFmtId="169" formatCode="0"/>
    <numFmt numFmtId="170" formatCode="General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5"/>
      <name val="Comic Sans MS"/>
      <family val="4"/>
      <charset val="1"/>
    </font>
    <font>
      <b val="true"/>
      <sz val="10"/>
      <name val="Arial"/>
      <family val="2"/>
      <charset val="1"/>
    </font>
    <font>
      <sz val="12"/>
      <name val="Comic Sans MS"/>
      <family val="4"/>
      <charset val="1"/>
    </font>
    <font>
      <u val="single"/>
      <sz val="12"/>
      <name val="Comic Sans MS"/>
      <family val="4"/>
      <charset val="1"/>
    </font>
    <font>
      <b val="true"/>
      <sz val="24"/>
      <name val="Brush Script MT"/>
      <family val="4"/>
      <charset val="1"/>
    </font>
    <font>
      <b val="true"/>
      <u val="single"/>
      <sz val="12"/>
      <name val="Arial"/>
      <family val="2"/>
      <charset val="1"/>
    </font>
    <font>
      <sz val="8"/>
      <name val="Book Antiqua"/>
      <family val="1"/>
      <charset val="1"/>
    </font>
    <font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FFFF00"/>
      <name val="Arial"/>
      <family val="2"/>
      <charset val="1"/>
    </font>
    <font>
      <sz val="8"/>
      <color rgb="FF000000"/>
      <name val="Tahoma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1A1A1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0000"/>
        <bgColor rgb="FFCC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4A000"/>
        <bgColor rgb="FF99CC00"/>
      </patternFill>
    </fill>
    <fill>
      <patternFill patternType="solid">
        <fgColor rgb="FFDEE6EF"/>
        <bgColor rgb="FFDDDDDD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1A1A1A"/>
      </left>
      <right style="hair"/>
      <top style="thin">
        <color rgb="FF1A1A1A"/>
      </top>
      <bottom style="thin">
        <color rgb="FF1A1A1A"/>
      </bottom>
      <diagonal/>
    </border>
    <border diagonalUp="false" diagonalDown="false">
      <left/>
      <right style="hair"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9" borderId="0" applyFont="true" applyBorder="false" applyAlignment="true" applyProtection="false">
      <alignment horizontal="general" vertical="bottom" textRotation="0" wrapText="false" indent="0" shrinkToFit="false"/>
    </xf>
    <xf numFmtId="164" fontId="14" fillId="9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11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1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1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11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11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11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11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1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1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4" fillId="1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mandatory value" xfId="31"/>
    <cellStyle name="Neutral 9" xfId="32"/>
    <cellStyle name="Note 4" xfId="33"/>
    <cellStyle name="Status 7" xfId="34"/>
    <cellStyle name="Text 3" xfId="35"/>
    <cellStyle name="Warning 11" xfId="36"/>
  </cellStyles>
  <dxfs count="5">
    <dxf>
      <font>
        <name val="Arial"/>
        <charset val="1"/>
        <family val="2"/>
      </font>
    </dxf>
    <dxf>
      <font>
        <name val="Arial"/>
        <charset val="1"/>
        <family val="2"/>
      </font>
      <fill>
        <patternFill>
          <bgColor rgb="FFFF0000"/>
        </patternFill>
      </fill>
    </dxf>
    <dxf>
      <font>
        <name val="Arial"/>
        <charset val="1"/>
        <family val="2"/>
      </font>
    </dxf>
    <dxf>
      <font>
        <name val="Arial"/>
        <charset val="1"/>
        <family val="2"/>
      </font>
      <fill>
        <patternFill>
          <bgColor rgb="FFFF0000"/>
        </patternFill>
      </fill>
    </dxf>
    <dxf>
      <font>
        <name val="Arial"/>
        <charset val="1"/>
        <family val="2"/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6E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C4A0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9.12109375" defaultRowHeight="12.8" zeroHeight="false" outlineLevelRow="0" outlineLevelCol="0"/>
  <cols>
    <col collapsed="false" customWidth="true" hidden="false" outlineLevel="0" max="1" min="1" style="1" width="7.36"/>
    <col collapsed="false" customWidth="true" hidden="false" outlineLevel="0" max="2" min="2" style="2" width="11.91"/>
    <col collapsed="false" customWidth="true" hidden="false" outlineLevel="0" max="3" min="3" style="2" width="9.47"/>
    <col collapsed="false" customWidth="true" hidden="false" outlineLevel="0" max="4" min="4" style="1" width="6.54"/>
    <col collapsed="false" customWidth="true" hidden="false" outlineLevel="0" max="5" min="5" style="2" width="5.55"/>
    <col collapsed="false" customWidth="true" hidden="false" outlineLevel="0" max="6" min="6" style="3" width="5.55"/>
    <col collapsed="false" customWidth="true" hidden="false" outlineLevel="0" max="7" min="7" style="2" width="4.86"/>
    <col collapsed="false" customWidth="true" hidden="false" outlineLevel="0" max="9" min="9" style="4" width="7.22"/>
    <col collapsed="false" customWidth="true" hidden="false" outlineLevel="0" max="10" min="10" style="2" width="14.62"/>
    <col collapsed="false" customWidth="true" hidden="true" outlineLevel="0" max="12" min="11" style="2" width="14.77"/>
    <col collapsed="false" customWidth="true" hidden="true" outlineLevel="0" max="13" min="13" style="2" width="7.42"/>
    <col collapsed="false" customWidth="true" hidden="true" outlineLevel="0" max="14" min="14" style="2" width="12.27"/>
    <col collapsed="false" customWidth="true" hidden="true" outlineLevel="0" max="15" min="15" style="2" width="10.46"/>
    <col collapsed="false" customWidth="true" hidden="false" outlineLevel="0" max="16" min="16" style="2" width="10.58"/>
    <col collapsed="false" customWidth="true" hidden="false" outlineLevel="0" max="17" min="17" style="1" width="9.02"/>
    <col collapsed="false" customWidth="true" hidden="false" outlineLevel="0" max="1024" min="1024" style="2" width="11.52"/>
  </cols>
  <sheetData>
    <row r="1" s="6" customFormat="tru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Q1" s="7"/>
      <c r="AMJ1" s="2"/>
    </row>
    <row r="2" s="6" customFormat="true" ht="12.8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Q2" s="7"/>
      <c r="AMJ2" s="2"/>
    </row>
    <row r="3" s="6" customFormat="true" ht="12.8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Q3" s="7"/>
      <c r="AMJ3" s="2"/>
    </row>
    <row r="4" s="6" customFormat="true" ht="12.8" hidden="false" customHeight="true" outlineLevel="0" collapsed="false">
      <c r="A4" s="8"/>
      <c r="B4" s="8"/>
      <c r="C4" s="8"/>
      <c r="D4" s="8"/>
      <c r="E4" s="8"/>
      <c r="F4" s="8"/>
      <c r="G4" s="8"/>
      <c r="H4" s="8"/>
      <c r="I4" s="8"/>
      <c r="J4" s="8"/>
      <c r="Q4" s="7"/>
      <c r="AMJ4" s="2"/>
    </row>
    <row r="5" s="6" customFormat="true" ht="12.8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Q5" s="7"/>
      <c r="AMJ5" s="2"/>
    </row>
    <row r="6" s="6" customFormat="true" ht="12.8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Q6" s="7"/>
      <c r="AMJ6" s="2"/>
    </row>
    <row r="7" s="6" customFormat="true" ht="12.8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Q7" s="7"/>
      <c r="AMJ7" s="2"/>
    </row>
    <row r="8" s="6" customFormat="true" ht="31.15" hidden="false" customHeight="true" outlineLevel="0" collapsed="false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Q8" s="7"/>
      <c r="AMJ8" s="2"/>
    </row>
    <row r="9" s="6" customFormat="true" ht="14.65" hidden="false" customHeight="true" outlineLevel="0" collapsed="false">
      <c r="A9" s="7" t="s">
        <v>3</v>
      </c>
      <c r="B9" s="10"/>
      <c r="C9" s="10"/>
      <c r="D9" s="7" t="s">
        <v>4</v>
      </c>
      <c r="E9" s="11"/>
      <c r="F9" s="12" t="s">
        <v>5</v>
      </c>
      <c r="G9" s="11"/>
      <c r="H9" s="6" t="s">
        <v>6</v>
      </c>
      <c r="I9" s="13"/>
      <c r="J9" s="13"/>
      <c r="Q9" s="7"/>
      <c r="AMJ9" s="2"/>
    </row>
    <row r="10" customFormat="false" ht="14.65" hidden="false" customHeight="true" outlineLevel="0" collapsed="false">
      <c r="A10" s="7" t="s">
        <v>7</v>
      </c>
      <c r="B10" s="14" t="n">
        <v>45186</v>
      </c>
      <c r="C10" s="14"/>
      <c r="D10" s="7" t="s">
        <v>8</v>
      </c>
      <c r="E10" s="15"/>
      <c r="F10" s="15"/>
      <c r="G10" s="15"/>
      <c r="H10" s="15" t="s">
        <v>9</v>
      </c>
      <c r="I10" s="15"/>
      <c r="J10" s="16"/>
    </row>
    <row r="11" customFormat="false" ht="20.1" hidden="false" customHeight="true" outlineLevel="0" collapsed="false">
      <c r="A11" s="7" t="s">
        <v>10</v>
      </c>
      <c r="B11" s="10"/>
      <c r="C11" s="10"/>
      <c r="D11" s="7" t="s">
        <v>11</v>
      </c>
      <c r="E11" s="17"/>
      <c r="F11" s="18" t="s">
        <v>12</v>
      </c>
      <c r="G11" s="18"/>
      <c r="H11" s="19"/>
      <c r="I11" s="19"/>
      <c r="J11" s="19"/>
    </row>
    <row r="12" customFormat="false" ht="15.75" hidden="false" customHeight="true" outlineLevel="0" collapsed="false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customFormat="false" ht="13.5" hidden="false" customHeight="true" outlineLevel="0" collapsed="false">
      <c r="A13" s="22" t="s">
        <v>13</v>
      </c>
      <c r="B13" s="23" t="s">
        <v>14</v>
      </c>
      <c r="C13" s="23" t="s">
        <v>15</v>
      </c>
      <c r="D13" s="22" t="s">
        <v>16</v>
      </c>
      <c r="E13" s="23" t="s">
        <v>17</v>
      </c>
      <c r="F13" s="24" t="s">
        <v>18</v>
      </c>
      <c r="G13" s="23" t="s">
        <v>19</v>
      </c>
      <c r="H13" s="23" t="s">
        <v>20</v>
      </c>
      <c r="I13" s="25" t="s">
        <v>21</v>
      </c>
      <c r="J13" s="26" t="s">
        <v>22</v>
      </c>
      <c r="K13" s="27" t="s">
        <v>23</v>
      </c>
      <c r="L13" s="27" t="s">
        <v>24</v>
      </c>
      <c r="M13" s="27" t="s">
        <v>25</v>
      </c>
      <c r="N13" s="27" t="s">
        <v>23</v>
      </c>
      <c r="O13" s="27" t="s">
        <v>24</v>
      </c>
      <c r="P13" s="26" t="s">
        <v>26</v>
      </c>
    </row>
    <row r="14" customFormat="false" ht="13.5" hidden="false" customHeight="true" outlineLevel="0" collapsed="false">
      <c r="A14" s="28"/>
      <c r="B14" s="29"/>
      <c r="C14" s="29"/>
      <c r="D14" s="28"/>
      <c r="E14" s="29"/>
      <c r="F14" s="30"/>
      <c r="G14" s="29"/>
      <c r="H14" s="29"/>
      <c r="I14" s="31"/>
      <c r="J14" s="21"/>
    </row>
    <row r="15" customFormat="false" ht="14.65" hidden="false" customHeight="true" outlineLevel="0" collapsed="false">
      <c r="A15" s="32" t="n">
        <v>1</v>
      </c>
      <c r="B15" s="33"/>
      <c r="C15" s="34"/>
      <c r="D15" s="35" t="n">
        <v>59</v>
      </c>
      <c r="E15" s="36" t="n">
        <v>144</v>
      </c>
      <c r="F15" s="37" t="n">
        <v>5</v>
      </c>
      <c r="G15" s="35"/>
      <c r="H15" s="35"/>
      <c r="I15" s="38" t="n">
        <f aca="false">IF(ISBLANK(H15),0,PRODUCT(6371,ACOS(SUM(PRODUCT(COS(PRODUCT(PI()/180,O15)),COS(PRODUCT(PI()/180,L15)),COS(PRODUCT(PI()/180,SUM(K15,-N15)))),PRODUCT(SIN(PRODUCT(PI()/180,O15)),SIN(PRODUCT(PI()/180,L15)))))))</f>
        <v>0</v>
      </c>
      <c r="J15" s="39" t="n">
        <f aca="false">ROUND(I15,0)*IF(ISBLANK(C15),1,2)</f>
        <v>0</v>
      </c>
      <c r="K15" s="40" t="n">
        <f aca="false">SUM(SUM(-180,PRODUCT(2,SUM(CODE(MID(UPPER(H15),1,1)),-65),10)),PRODUCT((SUM(CODE(MID(UPPER(H15),3,1)),-48)),2),PRODUCT(SUM(CODE(MID(UPPER(H15),5,1)),-65),1/12),1/24)</f>
        <v>-1581.375</v>
      </c>
      <c r="L15" s="40" t="n">
        <f aca="false">SUM(SUM(-90,PRODUCT(SUM(CODE(MID(UPPER(H15),2,1)),-65),10)),SUM(CODE(MID(UPPER(H15),4,1)),-48),PRODUCT(SUM(CODE(RIGHT(UPPER(H15),1)),-65),1/24),1/48)</f>
        <v>-790.6875</v>
      </c>
      <c r="M15" s="2" t="n">
        <f aca="false">$I$9</f>
        <v>0</v>
      </c>
      <c r="N15" s="40" t="n">
        <f aca="false">SUM(SUM(-180,PRODUCT(2,SUM(CODE(MID(UPPER(M15),1,1)),-65),10)),PRODUCT((SUM(CODE(MID(UPPER(M15),3,1)),-48)),2),PRODUCT(SUM(CODE(MID(UPPER(M15),5,1)),-65),1/12),1/24)</f>
        <v>-621.375</v>
      </c>
      <c r="O15" s="40" t="n">
        <f aca="false">SUM(SUM(-90,PRODUCT(SUM(CODE(MID(UPPER(M15),2,1)),-65),10)),SUM(CODE(MID(UPPER(M15),4,1)),-48),PRODUCT(SUM(CODE(RIGHT(UPPER(M15),1)),-65),1/24),1/48)</f>
        <v>-788.6875</v>
      </c>
      <c r="P15" s="4" t="n">
        <f aca="false">IF(ISNA(VLOOKUP(C15,'Elenco cime SOTA'!$A$1:$A$2916,1)),0,J15)</f>
        <v>0</v>
      </c>
      <c r="Q15" s="41" t="n">
        <f aca="false">COUNTIF(C15,"&lt;&gt;")</f>
        <v>0</v>
      </c>
    </row>
    <row r="16" customFormat="false" ht="14.65" hidden="false" customHeight="true" outlineLevel="0" collapsed="false">
      <c r="A16" s="32" t="n">
        <f aca="false">A15+1</f>
        <v>2</v>
      </c>
      <c r="B16" s="33"/>
      <c r="C16" s="34"/>
      <c r="D16" s="35"/>
      <c r="E16" s="36"/>
      <c r="F16" s="37" t="n">
        <v>5</v>
      </c>
      <c r="G16" s="35"/>
      <c r="H16" s="35"/>
      <c r="I16" s="38" t="n">
        <f aca="false">IF(ISBLANK(H16),0,PRODUCT(6371,ACOS(SUM(PRODUCT(COS(PRODUCT(PI()/180,O16)),COS(PRODUCT(PI()/180,L16)),COS(PRODUCT(PI()/180,SUM(K16,-N16)))),PRODUCT(SIN(PRODUCT(PI()/180,O16)),SIN(PRODUCT(PI()/180,L16)))))))</f>
        <v>0</v>
      </c>
      <c r="J16" s="39" t="n">
        <f aca="false">ROUND(I16,0)*IF(ISBLANK(C16),1,2)</f>
        <v>0</v>
      </c>
      <c r="K16" s="40" t="n">
        <f aca="false">SUM(SUM(-180,PRODUCT(2,SUM(CODE(MID(UPPER(H16),1,1)),-65),10)),PRODUCT((SUM(CODE(MID(UPPER(H16),3,1)),-48)),2),PRODUCT(SUM(CODE(MID(UPPER(H16),5,1)),-65),1/12),1/24)</f>
        <v>-1581.375</v>
      </c>
      <c r="L16" s="40" t="n">
        <f aca="false">SUM(SUM(-90,PRODUCT(SUM(CODE(MID(UPPER(H16),2,1)),-65),10)),SUM(CODE(MID(UPPER(H16),4,1)),-48),PRODUCT(SUM(CODE(RIGHT(UPPER(H16),1)),-65),1/24),1/48)</f>
        <v>-790.6875</v>
      </c>
      <c r="M16" s="2" t="n">
        <f aca="false">$I$9</f>
        <v>0</v>
      </c>
      <c r="N16" s="40" t="n">
        <f aca="false">SUM(SUM(-180,PRODUCT(2,SUM(CODE(MID(UPPER(M16),1,1)),-65),10)),PRODUCT((SUM(CODE(MID(UPPER(M16),3,1)),-48)),2),PRODUCT(SUM(CODE(MID(UPPER(M16),5,1)),-65),1/12),1/24)</f>
        <v>-621.375</v>
      </c>
      <c r="O16" s="40" t="n">
        <f aca="false">SUM(SUM(-90,PRODUCT(SUM(CODE(MID(UPPER(M16),2,1)),-65),10)),SUM(CODE(MID(UPPER(M16),4,1)),-48),PRODUCT(SUM(CODE(RIGHT(UPPER(M16),1)),-65),1/24),1/48)</f>
        <v>-788.6875</v>
      </c>
      <c r="P16" s="4" t="n">
        <f aca="false">IF(ISNA(VLOOKUP(C16,'Elenco cime SOTA'!$A$1:$A$2916,1)),0,J16)</f>
        <v>0</v>
      </c>
      <c r="Q16" s="41" t="n">
        <f aca="false">COUNTIF(C16,"&lt;&gt;")</f>
        <v>0</v>
      </c>
    </row>
    <row r="17" customFormat="false" ht="13.5" hidden="false" customHeight="true" outlineLevel="0" collapsed="false">
      <c r="A17" s="32" t="n">
        <f aca="false">A16+1</f>
        <v>3</v>
      </c>
      <c r="B17" s="33"/>
      <c r="C17" s="35"/>
      <c r="D17" s="35"/>
      <c r="E17" s="36"/>
      <c r="F17" s="37" t="n">
        <v>5</v>
      </c>
      <c r="G17" s="35"/>
      <c r="H17" s="35"/>
      <c r="I17" s="38" t="n">
        <f aca="false">IF(ISBLANK(H17),0,PRODUCT(6371,ACOS(SUM(PRODUCT(COS(PRODUCT(PI()/180,O17)),COS(PRODUCT(PI()/180,L17)),COS(PRODUCT(PI()/180,SUM(K17,-N17)))),PRODUCT(SIN(PRODUCT(PI()/180,O17)),SIN(PRODUCT(PI()/180,L17)))))))</f>
        <v>0</v>
      </c>
      <c r="J17" s="39" t="n">
        <f aca="false">ROUND(I17,0)*IF(ISBLANK(C17),1,2)</f>
        <v>0</v>
      </c>
      <c r="K17" s="40" t="n">
        <f aca="false">SUM(SUM(-180,PRODUCT(2,SUM(CODE(MID(UPPER(H17),1,1)),-65),10)),PRODUCT((SUM(CODE(MID(UPPER(H17),3,1)),-48)),2),PRODUCT(SUM(CODE(MID(UPPER(H17),5,1)),-65),1/12),1/24)</f>
        <v>-1581.375</v>
      </c>
      <c r="L17" s="40" t="n">
        <f aca="false">SUM(SUM(-90,PRODUCT(SUM(CODE(MID(UPPER(H17),2,1)),-65),10)),SUM(CODE(MID(UPPER(H17),4,1)),-48),PRODUCT(SUM(CODE(RIGHT(UPPER(H17),1)),-65),1/24),1/48)</f>
        <v>-790.6875</v>
      </c>
      <c r="M17" s="2" t="n">
        <f aca="false">$I$9</f>
        <v>0</v>
      </c>
      <c r="N17" s="40" t="n">
        <f aca="false">SUM(SUM(-180,PRODUCT(2,SUM(CODE(MID(UPPER(M17),1,1)),-65),10)),PRODUCT((SUM(CODE(MID(UPPER(M17),3,1)),-48)),2),PRODUCT(SUM(CODE(MID(UPPER(M17),5,1)),-65),1/12),1/24)</f>
        <v>-621.375</v>
      </c>
      <c r="O17" s="40" t="n">
        <f aca="false">SUM(SUM(-90,PRODUCT(SUM(CODE(MID(UPPER(M17),2,1)),-65),10)),SUM(CODE(MID(UPPER(M17),4,1)),-48),PRODUCT(SUM(CODE(RIGHT(UPPER(M17),1)),-65),1/24),1/48)</f>
        <v>-788.6875</v>
      </c>
      <c r="P17" s="4" t="n">
        <f aca="false">IF(ISNA(VLOOKUP(C17,'Elenco cime SOTA'!$A$1:$A$2916,1)),0,J17)</f>
        <v>0</v>
      </c>
      <c r="Q17" s="41" t="n">
        <f aca="false">COUNTIF(C17,"&lt;&gt;")</f>
        <v>0</v>
      </c>
    </row>
    <row r="18" customFormat="false" ht="13.5" hidden="false" customHeight="true" outlineLevel="0" collapsed="false">
      <c r="A18" s="32" t="n">
        <f aca="false">A17+1</f>
        <v>4</v>
      </c>
      <c r="B18" s="33"/>
      <c r="C18" s="35"/>
      <c r="D18" s="35"/>
      <c r="E18" s="36"/>
      <c r="F18" s="37" t="n">
        <v>5</v>
      </c>
      <c r="G18" s="35"/>
      <c r="H18" s="35"/>
      <c r="I18" s="38" t="n">
        <f aca="false">IF(ISBLANK(H18),0,PRODUCT(6371,ACOS(SUM(PRODUCT(COS(PRODUCT(PI()/180,O18)),COS(PRODUCT(PI()/180,L18)),COS(PRODUCT(PI()/180,SUM(K18,-N18)))),PRODUCT(SIN(PRODUCT(PI()/180,O18)),SIN(PRODUCT(PI()/180,L18)))))))</f>
        <v>0</v>
      </c>
      <c r="J18" s="39" t="n">
        <f aca="false">ROUND(I18,0)*IF(ISBLANK(C18),1,2)</f>
        <v>0</v>
      </c>
      <c r="K18" s="40" t="n">
        <f aca="false">SUM(SUM(-180,PRODUCT(2,SUM(CODE(MID(UPPER(H18),1,1)),-65),10)),PRODUCT((SUM(CODE(MID(UPPER(H18),3,1)),-48)),2),PRODUCT(SUM(CODE(MID(UPPER(H18),5,1)),-65),1/12),1/24)</f>
        <v>-1581.375</v>
      </c>
      <c r="L18" s="40" t="n">
        <f aca="false">SUM(SUM(-90,PRODUCT(SUM(CODE(MID(UPPER(H18),2,1)),-65),10)),SUM(CODE(MID(UPPER(H18),4,1)),-48),PRODUCT(SUM(CODE(RIGHT(UPPER(H18),1)),-65),1/24),1/48)</f>
        <v>-790.6875</v>
      </c>
      <c r="M18" s="2" t="n">
        <f aca="false">$I$9</f>
        <v>0</v>
      </c>
      <c r="N18" s="40" t="n">
        <f aca="false">SUM(SUM(-180,PRODUCT(2,SUM(CODE(MID(UPPER(M18),1,1)),-65),10)),PRODUCT((SUM(CODE(MID(UPPER(M18),3,1)),-48)),2),PRODUCT(SUM(CODE(MID(UPPER(M18),5,1)),-65),1/12),1/24)</f>
        <v>-621.375</v>
      </c>
      <c r="O18" s="40" t="n">
        <f aca="false">SUM(SUM(-90,PRODUCT(SUM(CODE(MID(UPPER(M18),2,1)),-65),10)),SUM(CODE(MID(UPPER(M18),4,1)),-48),PRODUCT(SUM(CODE(RIGHT(UPPER(M18),1)),-65),1/24),1/48)</f>
        <v>-788.6875</v>
      </c>
      <c r="P18" s="4" t="n">
        <f aca="false">IF(ISNA(VLOOKUP(C18,'Elenco cime SOTA'!$A$1:$A$2916,1)),0,J18)</f>
        <v>0</v>
      </c>
      <c r="Q18" s="41" t="n">
        <f aca="false">COUNTIF(C18,"&lt;&gt;")</f>
        <v>0</v>
      </c>
    </row>
    <row r="19" customFormat="false" ht="13.5" hidden="false" customHeight="true" outlineLevel="0" collapsed="false">
      <c r="A19" s="32" t="n">
        <f aca="false">A18+1</f>
        <v>5</v>
      </c>
      <c r="B19" s="33"/>
      <c r="C19" s="35"/>
      <c r="D19" s="35"/>
      <c r="E19" s="36"/>
      <c r="F19" s="37" t="n">
        <v>5</v>
      </c>
      <c r="G19" s="35"/>
      <c r="H19" s="35"/>
      <c r="I19" s="38" t="n">
        <f aca="false">IF(ISBLANK(H19),0,PRODUCT(6371,ACOS(SUM(PRODUCT(COS(PRODUCT(PI()/180,O19)),COS(PRODUCT(PI()/180,L19)),COS(PRODUCT(PI()/180,SUM(K19,-N19)))),PRODUCT(SIN(PRODUCT(PI()/180,O19)),SIN(PRODUCT(PI()/180,L19)))))))</f>
        <v>0</v>
      </c>
      <c r="J19" s="39" t="n">
        <f aca="false">ROUND(I19,0)*IF(ISBLANK(C19),1,2)</f>
        <v>0</v>
      </c>
      <c r="K19" s="40" t="n">
        <f aca="false">SUM(SUM(-180,PRODUCT(2,SUM(CODE(MID(UPPER(H19),1,1)),-65),10)),PRODUCT((SUM(CODE(MID(UPPER(H19),3,1)),-48)),2),PRODUCT(SUM(CODE(MID(UPPER(H19),5,1)),-65),1/12),1/24)</f>
        <v>-1581.375</v>
      </c>
      <c r="L19" s="40" t="n">
        <f aca="false">SUM(SUM(-90,PRODUCT(SUM(CODE(MID(UPPER(H19),2,1)),-65),10)),SUM(CODE(MID(UPPER(H19),4,1)),-48),PRODUCT(SUM(CODE(RIGHT(UPPER(H19),1)),-65),1/24),1/48)</f>
        <v>-790.6875</v>
      </c>
      <c r="M19" s="2" t="n">
        <f aca="false">$I$9</f>
        <v>0</v>
      </c>
      <c r="N19" s="40" t="n">
        <f aca="false">SUM(SUM(-180,PRODUCT(2,SUM(CODE(MID(UPPER(M19),1,1)),-65),10)),PRODUCT((SUM(CODE(MID(UPPER(M19),3,1)),-48)),2),PRODUCT(SUM(CODE(MID(UPPER(M19),5,1)),-65),1/12),1/24)</f>
        <v>-621.375</v>
      </c>
      <c r="O19" s="40" t="n">
        <f aca="false">SUM(SUM(-90,PRODUCT(SUM(CODE(MID(UPPER(M19),2,1)),-65),10)),SUM(CODE(MID(UPPER(M19),4,1)),-48),PRODUCT(SUM(CODE(RIGHT(UPPER(M19),1)),-65),1/24),1/48)</f>
        <v>-788.6875</v>
      </c>
      <c r="P19" s="4" t="n">
        <f aca="false">IF(ISNA(VLOOKUP(C19,'Elenco cime SOTA'!$A$1:$A$2916,1)),0,J19)</f>
        <v>0</v>
      </c>
      <c r="Q19" s="41" t="n">
        <f aca="false">COUNTIF(C19,"&lt;&gt;")</f>
        <v>0</v>
      </c>
    </row>
    <row r="20" customFormat="false" ht="13.5" hidden="false" customHeight="true" outlineLevel="0" collapsed="false">
      <c r="A20" s="32" t="n">
        <f aca="false">A19+1</f>
        <v>6</v>
      </c>
      <c r="B20" s="33"/>
      <c r="C20" s="35"/>
      <c r="D20" s="35"/>
      <c r="E20" s="36"/>
      <c r="F20" s="37" t="n">
        <v>5</v>
      </c>
      <c r="G20" s="35"/>
      <c r="H20" s="35"/>
      <c r="I20" s="38" t="n">
        <f aca="false">IF(ISBLANK(H20),0,PRODUCT(6371,ACOS(SUM(PRODUCT(COS(PRODUCT(PI()/180,O20)),COS(PRODUCT(PI()/180,L20)),COS(PRODUCT(PI()/180,SUM(K20,-N20)))),PRODUCT(SIN(PRODUCT(PI()/180,O20)),SIN(PRODUCT(PI()/180,L20)))))))</f>
        <v>0</v>
      </c>
      <c r="J20" s="39" t="n">
        <f aca="false">ROUND(I20,0)*IF(ISBLANK(C20),1,2)</f>
        <v>0</v>
      </c>
      <c r="K20" s="40" t="n">
        <f aca="false">SUM(SUM(-180,PRODUCT(2,SUM(CODE(MID(UPPER(H20),1,1)),-65),10)),PRODUCT((SUM(CODE(MID(UPPER(H20),3,1)),-48)),2),PRODUCT(SUM(CODE(MID(UPPER(H20),5,1)),-65),1/12),1/24)</f>
        <v>-1581.375</v>
      </c>
      <c r="L20" s="40" t="n">
        <f aca="false">SUM(SUM(-90,PRODUCT(SUM(CODE(MID(UPPER(H20),2,1)),-65),10)),SUM(CODE(MID(UPPER(H20),4,1)),-48),PRODUCT(SUM(CODE(RIGHT(UPPER(H20),1)),-65),1/24),1/48)</f>
        <v>-790.6875</v>
      </c>
      <c r="M20" s="2" t="n">
        <f aca="false">$I$9</f>
        <v>0</v>
      </c>
      <c r="N20" s="40" t="n">
        <f aca="false">SUM(SUM(-180,PRODUCT(2,SUM(CODE(MID(UPPER(M20),1,1)),-65),10)),PRODUCT((SUM(CODE(MID(UPPER(M20),3,1)),-48)),2),PRODUCT(SUM(CODE(MID(UPPER(M20),5,1)),-65),1/12),1/24)</f>
        <v>-621.375</v>
      </c>
      <c r="O20" s="40" t="n">
        <f aca="false">SUM(SUM(-90,PRODUCT(SUM(CODE(MID(UPPER(M20),2,1)),-65),10)),SUM(CODE(MID(UPPER(M20),4,1)),-48),PRODUCT(SUM(CODE(RIGHT(UPPER(M20),1)),-65),1/24),1/48)</f>
        <v>-788.6875</v>
      </c>
      <c r="P20" s="4" t="n">
        <f aca="false">IF(ISNA(VLOOKUP(C20,'Elenco cime SOTA'!$A$1:$A$2916,1)),0,J20)</f>
        <v>0</v>
      </c>
      <c r="Q20" s="41" t="n">
        <f aca="false">COUNTIF(C20,"&lt;&gt;")</f>
        <v>0</v>
      </c>
    </row>
    <row r="21" customFormat="false" ht="13.5" hidden="false" customHeight="true" outlineLevel="0" collapsed="false">
      <c r="A21" s="32" t="n">
        <f aca="false">A20+1</f>
        <v>7</v>
      </c>
      <c r="B21" s="33"/>
      <c r="C21" s="35"/>
      <c r="D21" s="35"/>
      <c r="E21" s="36"/>
      <c r="F21" s="37" t="n">
        <v>5</v>
      </c>
      <c r="G21" s="35"/>
      <c r="H21" s="35"/>
      <c r="I21" s="38" t="n">
        <f aca="false">IF(ISBLANK(H21),0,PRODUCT(6371,ACOS(SUM(PRODUCT(COS(PRODUCT(PI()/180,O21)),COS(PRODUCT(PI()/180,L21)),COS(PRODUCT(PI()/180,SUM(K21,-N21)))),PRODUCT(SIN(PRODUCT(PI()/180,O21)),SIN(PRODUCT(PI()/180,L21)))))))</f>
        <v>0</v>
      </c>
      <c r="J21" s="39" t="n">
        <f aca="false">ROUND(I21,0)*IF(ISBLANK(C21),1,2)</f>
        <v>0</v>
      </c>
      <c r="K21" s="40" t="n">
        <f aca="false">SUM(SUM(-180,PRODUCT(2,SUM(CODE(MID(UPPER(H21),1,1)),-65),10)),PRODUCT((SUM(CODE(MID(UPPER(H21),3,1)),-48)),2),PRODUCT(SUM(CODE(MID(UPPER(H21),5,1)),-65),1/12),1/24)</f>
        <v>-1581.375</v>
      </c>
      <c r="L21" s="40" t="n">
        <f aca="false">SUM(SUM(-90,PRODUCT(SUM(CODE(MID(UPPER(H21),2,1)),-65),10)),SUM(CODE(MID(UPPER(H21),4,1)),-48),PRODUCT(SUM(CODE(RIGHT(UPPER(H21),1)),-65),1/24),1/48)</f>
        <v>-790.6875</v>
      </c>
      <c r="M21" s="2" t="n">
        <f aca="false">$I$9</f>
        <v>0</v>
      </c>
      <c r="N21" s="40" t="n">
        <f aca="false">SUM(SUM(-180,PRODUCT(2,SUM(CODE(MID(UPPER(M21),1,1)),-65),10)),PRODUCT((SUM(CODE(MID(UPPER(M21),3,1)),-48)),2),PRODUCT(SUM(CODE(MID(UPPER(M21),5,1)),-65),1/12),1/24)</f>
        <v>-621.375</v>
      </c>
      <c r="O21" s="40" t="n">
        <f aca="false">SUM(SUM(-90,PRODUCT(SUM(CODE(MID(UPPER(M21),2,1)),-65),10)),SUM(CODE(MID(UPPER(M21),4,1)),-48),PRODUCT(SUM(CODE(RIGHT(UPPER(M21),1)),-65),1/24),1/48)</f>
        <v>-788.6875</v>
      </c>
      <c r="P21" s="4" t="n">
        <f aca="false">IF(ISNA(VLOOKUP(C21,'Elenco cime SOTA'!$A$1:$A$2916,1)),0,J21)</f>
        <v>0</v>
      </c>
      <c r="Q21" s="41" t="n">
        <f aca="false">COUNTIF(C21,"&lt;&gt;")</f>
        <v>0</v>
      </c>
    </row>
    <row r="22" customFormat="false" ht="13.5" hidden="false" customHeight="true" outlineLevel="0" collapsed="false">
      <c r="A22" s="32" t="n">
        <f aca="false">A21+1</f>
        <v>8</v>
      </c>
      <c r="B22" s="33"/>
      <c r="C22" s="35"/>
      <c r="D22" s="35"/>
      <c r="E22" s="36"/>
      <c r="F22" s="37" t="n">
        <v>5</v>
      </c>
      <c r="G22" s="35"/>
      <c r="H22" s="35"/>
      <c r="I22" s="38" t="n">
        <f aca="false">IF(ISBLANK(H22),0,PRODUCT(6371,ACOS(SUM(PRODUCT(COS(PRODUCT(PI()/180,O22)),COS(PRODUCT(PI()/180,L22)),COS(PRODUCT(PI()/180,SUM(K22,-N22)))),PRODUCT(SIN(PRODUCT(PI()/180,O22)),SIN(PRODUCT(PI()/180,L22)))))))</f>
        <v>0</v>
      </c>
      <c r="J22" s="39" t="n">
        <f aca="false">ROUND(I22,0)*IF(ISBLANK(C22),1,2)</f>
        <v>0</v>
      </c>
      <c r="K22" s="40" t="n">
        <f aca="false">SUM(SUM(-180,PRODUCT(2,SUM(CODE(MID(UPPER(H22),1,1)),-65),10)),PRODUCT((SUM(CODE(MID(UPPER(H22),3,1)),-48)),2),PRODUCT(SUM(CODE(MID(UPPER(H22),5,1)),-65),1/12),1/24)</f>
        <v>-1581.375</v>
      </c>
      <c r="L22" s="40" t="n">
        <f aca="false">SUM(SUM(-90,PRODUCT(SUM(CODE(MID(UPPER(H22),2,1)),-65),10)),SUM(CODE(MID(UPPER(H22),4,1)),-48),PRODUCT(SUM(CODE(RIGHT(UPPER(H22),1)),-65),1/24),1/48)</f>
        <v>-790.6875</v>
      </c>
      <c r="M22" s="2" t="n">
        <f aca="false">$I$9</f>
        <v>0</v>
      </c>
      <c r="N22" s="40" t="n">
        <f aca="false">SUM(SUM(-180,PRODUCT(2,SUM(CODE(MID(UPPER(M22),1,1)),-65),10)),PRODUCT((SUM(CODE(MID(UPPER(M22),3,1)),-48)),2),PRODUCT(SUM(CODE(MID(UPPER(M22),5,1)),-65),1/12),1/24)</f>
        <v>-621.375</v>
      </c>
      <c r="O22" s="40" t="n">
        <f aca="false">SUM(SUM(-90,PRODUCT(SUM(CODE(MID(UPPER(M22),2,1)),-65),10)),SUM(CODE(MID(UPPER(M22),4,1)),-48),PRODUCT(SUM(CODE(RIGHT(UPPER(M22),1)),-65),1/24),1/48)</f>
        <v>-788.6875</v>
      </c>
      <c r="P22" s="4" t="n">
        <f aca="false">IF(ISNA(VLOOKUP(C22,'Elenco cime SOTA'!$A$1:$A$2916,1)),0,J22)</f>
        <v>0</v>
      </c>
      <c r="Q22" s="41" t="n">
        <f aca="false">COUNTIF(C22,"&lt;&gt;")</f>
        <v>0</v>
      </c>
    </row>
    <row r="23" customFormat="false" ht="13.5" hidden="false" customHeight="true" outlineLevel="0" collapsed="false">
      <c r="A23" s="32" t="n">
        <f aca="false">A22+1</f>
        <v>9</v>
      </c>
      <c r="B23" s="33"/>
      <c r="C23" s="35"/>
      <c r="D23" s="35"/>
      <c r="E23" s="36"/>
      <c r="F23" s="37" t="n">
        <v>5</v>
      </c>
      <c r="G23" s="35"/>
      <c r="H23" s="35"/>
      <c r="I23" s="38" t="n">
        <f aca="false">IF(ISBLANK(H23),0,PRODUCT(6371,ACOS(SUM(PRODUCT(COS(PRODUCT(PI()/180,O23)),COS(PRODUCT(PI()/180,L23)),COS(PRODUCT(PI()/180,SUM(K23,-N23)))),PRODUCT(SIN(PRODUCT(PI()/180,O23)),SIN(PRODUCT(PI()/180,L23)))))))</f>
        <v>0</v>
      </c>
      <c r="J23" s="39" t="n">
        <f aca="false">ROUND(I23,0)*IF(ISBLANK(C23),1,2)</f>
        <v>0</v>
      </c>
      <c r="K23" s="40" t="n">
        <f aca="false">SUM(SUM(-180,PRODUCT(2,SUM(CODE(MID(UPPER(H23),1,1)),-65),10)),PRODUCT((SUM(CODE(MID(UPPER(H23),3,1)),-48)),2),PRODUCT(SUM(CODE(MID(UPPER(H23),5,1)),-65),1/12),1/24)</f>
        <v>-1581.375</v>
      </c>
      <c r="L23" s="40" t="n">
        <f aca="false">SUM(SUM(-90,PRODUCT(SUM(CODE(MID(UPPER(H23),2,1)),-65),10)),SUM(CODE(MID(UPPER(H23),4,1)),-48),PRODUCT(SUM(CODE(RIGHT(UPPER(H23),1)),-65),1/24),1/48)</f>
        <v>-790.6875</v>
      </c>
      <c r="M23" s="2" t="n">
        <f aca="false">$I$9</f>
        <v>0</v>
      </c>
      <c r="N23" s="40" t="n">
        <f aca="false">SUM(SUM(-180,PRODUCT(2,SUM(CODE(MID(UPPER(M23),1,1)),-65),10)),PRODUCT((SUM(CODE(MID(UPPER(M23),3,1)),-48)),2),PRODUCT(SUM(CODE(MID(UPPER(M23),5,1)),-65),1/12),1/24)</f>
        <v>-621.375</v>
      </c>
      <c r="O23" s="40" t="n">
        <f aca="false">SUM(SUM(-90,PRODUCT(SUM(CODE(MID(UPPER(M23),2,1)),-65),10)),SUM(CODE(MID(UPPER(M23),4,1)),-48),PRODUCT(SUM(CODE(RIGHT(UPPER(M23),1)),-65),1/24),1/48)</f>
        <v>-788.6875</v>
      </c>
      <c r="P23" s="4" t="n">
        <f aca="false">IF(ISNA(VLOOKUP(C23,'Elenco cime SOTA'!$A$1:$A$2916,1)),0,J23)</f>
        <v>0</v>
      </c>
      <c r="Q23" s="41" t="n">
        <f aca="false">COUNTIF(C23,"&lt;&gt;")</f>
        <v>0</v>
      </c>
    </row>
    <row r="24" customFormat="false" ht="13.5" hidden="false" customHeight="true" outlineLevel="0" collapsed="false">
      <c r="A24" s="32" t="n">
        <f aca="false">A23+1</f>
        <v>10</v>
      </c>
      <c r="B24" s="33"/>
      <c r="C24" s="35"/>
      <c r="D24" s="35"/>
      <c r="E24" s="36"/>
      <c r="F24" s="37" t="n">
        <v>5</v>
      </c>
      <c r="G24" s="35"/>
      <c r="H24" s="35"/>
      <c r="I24" s="38" t="n">
        <f aca="false">IF(ISBLANK(H24),0,PRODUCT(6371,ACOS(SUM(PRODUCT(COS(PRODUCT(PI()/180,O24)),COS(PRODUCT(PI()/180,L24)),COS(PRODUCT(PI()/180,SUM(K24,-N24)))),PRODUCT(SIN(PRODUCT(PI()/180,O24)),SIN(PRODUCT(PI()/180,L24)))))))</f>
        <v>0</v>
      </c>
      <c r="J24" s="39" t="n">
        <f aca="false">ROUND(I24,0)*IF(ISBLANK(C24),1,2)</f>
        <v>0</v>
      </c>
      <c r="K24" s="40" t="n">
        <f aca="false">SUM(SUM(-180,PRODUCT(2,SUM(CODE(MID(UPPER(H24),1,1)),-65),10)),PRODUCT((SUM(CODE(MID(UPPER(H24),3,1)),-48)),2),PRODUCT(SUM(CODE(MID(UPPER(H24),5,1)),-65),1/12),1/24)</f>
        <v>-1581.375</v>
      </c>
      <c r="L24" s="40" t="n">
        <f aca="false">SUM(SUM(-90,PRODUCT(SUM(CODE(MID(UPPER(H24),2,1)),-65),10)),SUM(CODE(MID(UPPER(H24),4,1)),-48),PRODUCT(SUM(CODE(RIGHT(UPPER(H24),1)),-65),1/24),1/48)</f>
        <v>-790.6875</v>
      </c>
      <c r="M24" s="2" t="n">
        <f aca="false">$I$9</f>
        <v>0</v>
      </c>
      <c r="N24" s="40" t="n">
        <f aca="false">SUM(SUM(-180,PRODUCT(2,SUM(CODE(MID(UPPER(M24),1,1)),-65),10)),PRODUCT((SUM(CODE(MID(UPPER(M24),3,1)),-48)),2),PRODUCT(SUM(CODE(MID(UPPER(M24),5,1)),-65),1/12),1/24)</f>
        <v>-621.375</v>
      </c>
      <c r="O24" s="40" t="n">
        <f aca="false">SUM(SUM(-90,PRODUCT(SUM(CODE(MID(UPPER(M24),2,1)),-65),10)),SUM(CODE(MID(UPPER(M24),4,1)),-48),PRODUCT(SUM(CODE(RIGHT(UPPER(M24),1)),-65),1/24),1/48)</f>
        <v>-788.6875</v>
      </c>
      <c r="P24" s="4" t="n">
        <f aca="false">IF(ISNA(VLOOKUP(C24,'Elenco cime SOTA'!$A$1:$A$2916,1)),0,J24)</f>
        <v>0</v>
      </c>
      <c r="Q24" s="41" t="n">
        <f aca="false">COUNTIF(C24,"&lt;&gt;")</f>
        <v>0</v>
      </c>
    </row>
    <row r="25" customFormat="false" ht="13.5" hidden="false" customHeight="true" outlineLevel="0" collapsed="false">
      <c r="A25" s="32" t="n">
        <f aca="false">A24+1</f>
        <v>11</v>
      </c>
      <c r="B25" s="33"/>
      <c r="C25" s="35"/>
      <c r="D25" s="35"/>
      <c r="E25" s="36"/>
      <c r="F25" s="37" t="n">
        <v>5</v>
      </c>
      <c r="G25" s="35"/>
      <c r="H25" s="35"/>
      <c r="I25" s="38" t="n">
        <f aca="false">IF(ISBLANK(H25),0,PRODUCT(6371,ACOS(SUM(PRODUCT(COS(PRODUCT(PI()/180,O25)),COS(PRODUCT(PI()/180,L25)),COS(PRODUCT(PI()/180,SUM(K25,-N25)))),PRODUCT(SIN(PRODUCT(PI()/180,O25)),SIN(PRODUCT(PI()/180,L25)))))))</f>
        <v>0</v>
      </c>
      <c r="J25" s="39" t="n">
        <f aca="false">ROUND(I25,0)*IF(ISBLANK(C25),1,2)</f>
        <v>0</v>
      </c>
      <c r="K25" s="40" t="n">
        <f aca="false">SUM(SUM(-180,PRODUCT(2,SUM(CODE(MID(UPPER(H25),1,1)),-65),10)),PRODUCT((SUM(CODE(MID(UPPER(H25),3,1)),-48)),2),PRODUCT(SUM(CODE(MID(UPPER(H25),5,1)),-65),1/12),1/24)</f>
        <v>-1581.375</v>
      </c>
      <c r="L25" s="40" t="n">
        <f aca="false">SUM(SUM(-90,PRODUCT(SUM(CODE(MID(UPPER(H25),2,1)),-65),10)),SUM(CODE(MID(UPPER(H25),4,1)),-48),PRODUCT(SUM(CODE(RIGHT(UPPER(H25),1)),-65),1/24),1/48)</f>
        <v>-790.6875</v>
      </c>
      <c r="M25" s="2" t="n">
        <f aca="false">$I$9</f>
        <v>0</v>
      </c>
      <c r="N25" s="40" t="n">
        <f aca="false">SUM(SUM(-180,PRODUCT(2,SUM(CODE(MID(UPPER(M25),1,1)),-65),10)),PRODUCT((SUM(CODE(MID(UPPER(M25),3,1)),-48)),2),PRODUCT(SUM(CODE(MID(UPPER(M25),5,1)),-65),1/12),1/24)</f>
        <v>-621.375</v>
      </c>
      <c r="O25" s="40" t="n">
        <f aca="false">SUM(SUM(-90,PRODUCT(SUM(CODE(MID(UPPER(M25),2,1)),-65),10)),SUM(CODE(MID(UPPER(M25),4,1)),-48),PRODUCT(SUM(CODE(RIGHT(UPPER(M25),1)),-65),1/24),1/48)</f>
        <v>-788.6875</v>
      </c>
      <c r="P25" s="4" t="n">
        <f aca="false">IF(ISNA(VLOOKUP(C25,'Elenco cime SOTA'!$A$1:$A$2916,1)),0,J25)</f>
        <v>0</v>
      </c>
      <c r="Q25" s="41" t="n">
        <f aca="false">COUNTIF(C25,"&lt;&gt;")</f>
        <v>0</v>
      </c>
    </row>
    <row r="26" customFormat="false" ht="13.5" hidden="false" customHeight="true" outlineLevel="0" collapsed="false">
      <c r="A26" s="32" t="n">
        <f aca="false">A25+1</f>
        <v>12</v>
      </c>
      <c r="B26" s="33"/>
      <c r="C26" s="35"/>
      <c r="D26" s="35"/>
      <c r="E26" s="36"/>
      <c r="F26" s="37" t="n">
        <v>5</v>
      </c>
      <c r="G26" s="35"/>
      <c r="H26" s="35"/>
      <c r="I26" s="38" t="n">
        <f aca="false">IF(ISBLANK(H26),0,PRODUCT(6371,ACOS(SUM(PRODUCT(COS(PRODUCT(PI()/180,O26)),COS(PRODUCT(PI()/180,L26)),COS(PRODUCT(PI()/180,SUM(K26,-N26)))),PRODUCT(SIN(PRODUCT(PI()/180,O26)),SIN(PRODUCT(PI()/180,L26)))))))</f>
        <v>0</v>
      </c>
      <c r="J26" s="39" t="n">
        <f aca="false">ROUND(I26,0)*IF(ISBLANK(C26),1,2)</f>
        <v>0</v>
      </c>
      <c r="K26" s="40" t="n">
        <f aca="false">SUM(SUM(-180,PRODUCT(2,SUM(CODE(MID(UPPER(H26),1,1)),-65),10)),PRODUCT((SUM(CODE(MID(UPPER(H26),3,1)),-48)),2),PRODUCT(SUM(CODE(MID(UPPER(H26),5,1)),-65),1/12),1/24)</f>
        <v>-1581.375</v>
      </c>
      <c r="L26" s="40" t="n">
        <f aca="false">SUM(SUM(-90,PRODUCT(SUM(CODE(MID(UPPER(H26),2,1)),-65),10)),SUM(CODE(MID(UPPER(H26),4,1)),-48),PRODUCT(SUM(CODE(RIGHT(UPPER(H26),1)),-65),1/24),1/48)</f>
        <v>-790.6875</v>
      </c>
      <c r="M26" s="2" t="n">
        <f aca="false">$I$9</f>
        <v>0</v>
      </c>
      <c r="N26" s="40" t="n">
        <f aca="false">SUM(SUM(-180,PRODUCT(2,SUM(CODE(MID(UPPER(M26),1,1)),-65),10)),PRODUCT((SUM(CODE(MID(UPPER(M26),3,1)),-48)),2),PRODUCT(SUM(CODE(MID(UPPER(M26),5,1)),-65),1/12),1/24)</f>
        <v>-621.375</v>
      </c>
      <c r="O26" s="40" t="n">
        <f aca="false">SUM(SUM(-90,PRODUCT(SUM(CODE(MID(UPPER(M26),2,1)),-65),10)),SUM(CODE(MID(UPPER(M26),4,1)),-48),PRODUCT(SUM(CODE(RIGHT(UPPER(M26),1)),-65),1/24),1/48)</f>
        <v>-788.6875</v>
      </c>
      <c r="P26" s="4" t="n">
        <f aca="false">IF(ISNA(VLOOKUP(C26,'Elenco cime SOTA'!$A$1:$A$2916,1)),0,J26)</f>
        <v>0</v>
      </c>
      <c r="Q26" s="41" t="n">
        <f aca="false">COUNTIF(C26,"&lt;&gt;")</f>
        <v>0</v>
      </c>
    </row>
    <row r="27" customFormat="false" ht="13.5" hidden="false" customHeight="true" outlineLevel="0" collapsed="false">
      <c r="A27" s="32" t="n">
        <f aca="false">A26+1</f>
        <v>13</v>
      </c>
      <c r="B27" s="33"/>
      <c r="C27" s="35"/>
      <c r="D27" s="35"/>
      <c r="E27" s="36"/>
      <c r="F27" s="37" t="n">
        <v>5</v>
      </c>
      <c r="G27" s="35"/>
      <c r="H27" s="35"/>
      <c r="I27" s="38" t="n">
        <f aca="false">IF(ISBLANK(H27),0,PRODUCT(6371,ACOS(SUM(PRODUCT(COS(PRODUCT(PI()/180,O27)),COS(PRODUCT(PI()/180,L27)),COS(PRODUCT(PI()/180,SUM(K27,-N27)))),PRODUCT(SIN(PRODUCT(PI()/180,O27)),SIN(PRODUCT(PI()/180,L27)))))))</f>
        <v>0</v>
      </c>
      <c r="J27" s="39" t="n">
        <f aca="false">ROUND(I27,0)*IF(ISBLANK(C27),1,2)</f>
        <v>0</v>
      </c>
      <c r="K27" s="40" t="n">
        <f aca="false">SUM(SUM(-180,PRODUCT(2,SUM(CODE(MID(UPPER(H27),1,1)),-65),10)),PRODUCT((SUM(CODE(MID(UPPER(H27),3,1)),-48)),2),PRODUCT(SUM(CODE(MID(UPPER(H27),5,1)),-65),1/12),1/24)</f>
        <v>-1581.375</v>
      </c>
      <c r="L27" s="40" t="n">
        <f aca="false">SUM(SUM(-90,PRODUCT(SUM(CODE(MID(UPPER(H27),2,1)),-65),10)),SUM(CODE(MID(UPPER(H27),4,1)),-48),PRODUCT(SUM(CODE(RIGHT(UPPER(H27),1)),-65),1/24),1/48)</f>
        <v>-790.6875</v>
      </c>
      <c r="M27" s="2" t="n">
        <f aca="false">$I$9</f>
        <v>0</v>
      </c>
      <c r="N27" s="40" t="n">
        <f aca="false">SUM(SUM(-180,PRODUCT(2,SUM(CODE(MID(UPPER(M27),1,1)),-65),10)),PRODUCT((SUM(CODE(MID(UPPER(M27),3,1)),-48)),2),PRODUCT(SUM(CODE(MID(UPPER(M27),5,1)),-65),1/12),1/24)</f>
        <v>-621.375</v>
      </c>
      <c r="O27" s="40" t="n">
        <f aca="false">SUM(SUM(-90,PRODUCT(SUM(CODE(MID(UPPER(M27),2,1)),-65),10)),SUM(CODE(MID(UPPER(M27),4,1)),-48),PRODUCT(SUM(CODE(RIGHT(UPPER(M27),1)),-65),1/24),1/48)</f>
        <v>-788.6875</v>
      </c>
      <c r="P27" s="4" t="n">
        <f aca="false">IF(ISNA(VLOOKUP(C27,'Elenco cime SOTA'!$A$1:$A$2916,1)),0,J27)</f>
        <v>0</v>
      </c>
      <c r="Q27" s="41" t="n">
        <f aca="false">COUNTIF(C27,"&lt;&gt;")</f>
        <v>0</v>
      </c>
    </row>
    <row r="28" customFormat="false" ht="13.5" hidden="false" customHeight="true" outlineLevel="0" collapsed="false">
      <c r="A28" s="32" t="n">
        <f aca="false">A27+1</f>
        <v>14</v>
      </c>
      <c r="B28" s="33"/>
      <c r="C28" s="35"/>
      <c r="D28" s="35"/>
      <c r="E28" s="36"/>
      <c r="F28" s="37" t="n">
        <v>5</v>
      </c>
      <c r="G28" s="35"/>
      <c r="H28" s="35"/>
      <c r="I28" s="38" t="n">
        <f aca="false">IF(ISBLANK(H28),0,PRODUCT(6371,ACOS(SUM(PRODUCT(COS(PRODUCT(PI()/180,O28)),COS(PRODUCT(PI()/180,L28)),COS(PRODUCT(PI()/180,SUM(K28,-N28)))),PRODUCT(SIN(PRODUCT(PI()/180,O28)),SIN(PRODUCT(PI()/180,L28)))))))</f>
        <v>0</v>
      </c>
      <c r="J28" s="39" t="n">
        <f aca="false">ROUND(I28,0)*IF(ISBLANK(C28),1,2)</f>
        <v>0</v>
      </c>
      <c r="K28" s="40" t="n">
        <f aca="false">SUM(SUM(-180,PRODUCT(2,SUM(CODE(MID(UPPER(H28),1,1)),-65),10)),PRODUCT((SUM(CODE(MID(UPPER(H28),3,1)),-48)),2),PRODUCT(SUM(CODE(MID(UPPER(H28),5,1)),-65),1/12),1/24)</f>
        <v>-1581.375</v>
      </c>
      <c r="L28" s="40" t="n">
        <f aca="false">SUM(SUM(-90,PRODUCT(SUM(CODE(MID(UPPER(H28),2,1)),-65),10)),SUM(CODE(MID(UPPER(H28),4,1)),-48),PRODUCT(SUM(CODE(RIGHT(UPPER(H28),1)),-65),1/24),1/48)</f>
        <v>-790.6875</v>
      </c>
      <c r="M28" s="2" t="n">
        <f aca="false">$I$9</f>
        <v>0</v>
      </c>
      <c r="N28" s="40" t="n">
        <f aca="false">SUM(SUM(-180,PRODUCT(2,SUM(CODE(MID(UPPER(M28),1,1)),-65),10)),PRODUCT((SUM(CODE(MID(UPPER(M28),3,1)),-48)),2),PRODUCT(SUM(CODE(MID(UPPER(M28),5,1)),-65),1/12),1/24)</f>
        <v>-621.375</v>
      </c>
      <c r="O28" s="40" t="n">
        <f aca="false">SUM(SUM(-90,PRODUCT(SUM(CODE(MID(UPPER(M28),2,1)),-65),10)),SUM(CODE(MID(UPPER(M28),4,1)),-48),PRODUCT(SUM(CODE(RIGHT(UPPER(M28),1)),-65),1/24),1/48)</f>
        <v>-788.6875</v>
      </c>
      <c r="P28" s="4" t="n">
        <f aca="false">IF(ISNA(VLOOKUP(C28,'Elenco cime SOTA'!$A$1:$A$2916,1)),0,J28)</f>
        <v>0</v>
      </c>
      <c r="Q28" s="41" t="n">
        <f aca="false">COUNTIF(C28,"&lt;&gt;")</f>
        <v>0</v>
      </c>
    </row>
    <row r="29" customFormat="false" ht="13.5" hidden="false" customHeight="true" outlineLevel="0" collapsed="false">
      <c r="A29" s="32" t="n">
        <f aca="false">A28+1</f>
        <v>15</v>
      </c>
      <c r="B29" s="33"/>
      <c r="C29" s="35"/>
      <c r="D29" s="35"/>
      <c r="E29" s="36"/>
      <c r="F29" s="37" t="n">
        <v>5</v>
      </c>
      <c r="G29" s="35"/>
      <c r="H29" s="35"/>
      <c r="I29" s="38" t="n">
        <f aca="false">IF(ISBLANK(H29),0,PRODUCT(6371,ACOS(SUM(PRODUCT(COS(PRODUCT(PI()/180,O29)),COS(PRODUCT(PI()/180,L29)),COS(PRODUCT(PI()/180,SUM(K29,-N29)))),PRODUCT(SIN(PRODUCT(PI()/180,O29)),SIN(PRODUCT(PI()/180,L29)))))))</f>
        <v>0</v>
      </c>
      <c r="J29" s="39" t="n">
        <f aca="false">ROUND(I29,0)*IF(ISBLANK(C29),1,2)</f>
        <v>0</v>
      </c>
      <c r="K29" s="40" t="n">
        <f aca="false">SUM(SUM(-180,PRODUCT(2,SUM(CODE(MID(UPPER(H29),1,1)),-65),10)),PRODUCT((SUM(CODE(MID(UPPER(H29),3,1)),-48)),2),PRODUCT(SUM(CODE(MID(UPPER(H29),5,1)),-65),1/12),1/24)</f>
        <v>-1581.375</v>
      </c>
      <c r="L29" s="40" t="n">
        <f aca="false">SUM(SUM(-90,PRODUCT(SUM(CODE(MID(UPPER(H29),2,1)),-65),10)),SUM(CODE(MID(UPPER(H29),4,1)),-48),PRODUCT(SUM(CODE(RIGHT(UPPER(H29),1)),-65),1/24),1/48)</f>
        <v>-790.6875</v>
      </c>
      <c r="M29" s="2" t="n">
        <f aca="false">$I$9</f>
        <v>0</v>
      </c>
      <c r="N29" s="40" t="n">
        <f aca="false">SUM(SUM(-180,PRODUCT(2,SUM(CODE(MID(UPPER(M29),1,1)),-65),10)),PRODUCT((SUM(CODE(MID(UPPER(M29),3,1)),-48)),2),PRODUCT(SUM(CODE(MID(UPPER(M29),5,1)),-65),1/12),1/24)</f>
        <v>-621.375</v>
      </c>
      <c r="O29" s="40" t="n">
        <f aca="false">SUM(SUM(-90,PRODUCT(SUM(CODE(MID(UPPER(M29),2,1)),-65),10)),SUM(CODE(MID(UPPER(M29),4,1)),-48),PRODUCT(SUM(CODE(RIGHT(UPPER(M29),1)),-65),1/24),1/48)</f>
        <v>-788.6875</v>
      </c>
      <c r="P29" s="4" t="n">
        <f aca="false">IF(ISNA(VLOOKUP(C29,'Elenco cime SOTA'!$A$1:$A$2916,1)),0,J29)</f>
        <v>0</v>
      </c>
      <c r="Q29" s="41" t="n">
        <f aca="false">COUNTIF(C29,"&lt;&gt;")</f>
        <v>0</v>
      </c>
    </row>
    <row r="30" customFormat="false" ht="13.5" hidden="false" customHeight="true" outlineLevel="0" collapsed="false">
      <c r="A30" s="32" t="n">
        <f aca="false">A29+1</f>
        <v>16</v>
      </c>
      <c r="B30" s="33"/>
      <c r="C30" s="35"/>
      <c r="D30" s="35"/>
      <c r="E30" s="36"/>
      <c r="F30" s="37" t="n">
        <v>5</v>
      </c>
      <c r="G30" s="35"/>
      <c r="H30" s="35"/>
      <c r="I30" s="38" t="n">
        <f aca="false">IF(ISBLANK(H30),0,PRODUCT(6371,ACOS(SUM(PRODUCT(COS(PRODUCT(PI()/180,O30)),COS(PRODUCT(PI()/180,L30)),COS(PRODUCT(PI()/180,SUM(K30,-N30)))),PRODUCT(SIN(PRODUCT(PI()/180,O30)),SIN(PRODUCT(PI()/180,L30)))))))</f>
        <v>0</v>
      </c>
      <c r="J30" s="39" t="n">
        <f aca="false">ROUND(I30,0)*IF(ISBLANK(C30),1,2)</f>
        <v>0</v>
      </c>
      <c r="K30" s="40" t="n">
        <f aca="false">SUM(SUM(-180,PRODUCT(2,SUM(CODE(MID(UPPER(H30),1,1)),-65),10)),PRODUCT((SUM(CODE(MID(UPPER(H30),3,1)),-48)),2),PRODUCT(SUM(CODE(MID(UPPER(H30),5,1)),-65),1/12),1/24)</f>
        <v>-1581.375</v>
      </c>
      <c r="L30" s="40" t="n">
        <f aca="false">SUM(SUM(-90,PRODUCT(SUM(CODE(MID(UPPER(H30),2,1)),-65),10)),SUM(CODE(MID(UPPER(H30),4,1)),-48),PRODUCT(SUM(CODE(RIGHT(UPPER(H30),1)),-65),1/24),1/48)</f>
        <v>-790.6875</v>
      </c>
      <c r="M30" s="2" t="n">
        <f aca="false">$I$9</f>
        <v>0</v>
      </c>
      <c r="N30" s="40" t="n">
        <f aca="false">SUM(SUM(-180,PRODUCT(2,SUM(CODE(MID(UPPER(M30),1,1)),-65),10)),PRODUCT((SUM(CODE(MID(UPPER(M30),3,1)),-48)),2),PRODUCT(SUM(CODE(MID(UPPER(M30),5,1)),-65),1/12),1/24)</f>
        <v>-621.375</v>
      </c>
      <c r="O30" s="40" t="n">
        <f aca="false">SUM(SUM(-90,PRODUCT(SUM(CODE(MID(UPPER(M30),2,1)),-65),10)),SUM(CODE(MID(UPPER(M30),4,1)),-48),PRODUCT(SUM(CODE(RIGHT(UPPER(M30),1)),-65),1/24),1/48)</f>
        <v>-788.6875</v>
      </c>
      <c r="P30" s="4" t="n">
        <f aca="false">IF(ISNA(VLOOKUP(C30,'Elenco cime SOTA'!$A$1:$A$2916,1)),0,J30)</f>
        <v>0</v>
      </c>
      <c r="Q30" s="41" t="n">
        <f aca="false">COUNTIF(C30,"&lt;&gt;")</f>
        <v>0</v>
      </c>
    </row>
    <row r="31" customFormat="false" ht="13.5" hidden="false" customHeight="true" outlineLevel="0" collapsed="false">
      <c r="A31" s="32" t="n">
        <f aca="false">A30+1</f>
        <v>17</v>
      </c>
      <c r="B31" s="33"/>
      <c r="C31" s="35"/>
      <c r="D31" s="35"/>
      <c r="E31" s="36"/>
      <c r="F31" s="37" t="n">
        <v>5</v>
      </c>
      <c r="G31" s="35"/>
      <c r="H31" s="35"/>
      <c r="I31" s="38" t="n">
        <f aca="false">IF(ISBLANK(H31),0,PRODUCT(6371,ACOS(SUM(PRODUCT(COS(PRODUCT(PI()/180,O31)),COS(PRODUCT(PI()/180,L31)),COS(PRODUCT(PI()/180,SUM(K31,-N31)))),PRODUCT(SIN(PRODUCT(PI()/180,O31)),SIN(PRODUCT(PI()/180,L31)))))))</f>
        <v>0</v>
      </c>
      <c r="J31" s="39" t="n">
        <f aca="false">ROUND(I31,0)*IF(ISBLANK(C31),1,2)</f>
        <v>0</v>
      </c>
      <c r="K31" s="40" t="n">
        <f aca="false">SUM(SUM(-180,PRODUCT(2,SUM(CODE(MID(UPPER(H31),1,1)),-65),10)),PRODUCT((SUM(CODE(MID(UPPER(H31),3,1)),-48)),2),PRODUCT(SUM(CODE(MID(UPPER(H31),5,1)),-65),1/12),1/24)</f>
        <v>-1581.375</v>
      </c>
      <c r="L31" s="40" t="n">
        <f aca="false">SUM(SUM(-90,PRODUCT(SUM(CODE(MID(UPPER(H31),2,1)),-65),10)),SUM(CODE(MID(UPPER(H31),4,1)),-48),PRODUCT(SUM(CODE(RIGHT(UPPER(H31),1)),-65),1/24),1/48)</f>
        <v>-790.6875</v>
      </c>
      <c r="M31" s="2" t="n">
        <f aca="false">$I$9</f>
        <v>0</v>
      </c>
      <c r="N31" s="40" t="n">
        <f aca="false">SUM(SUM(-180,PRODUCT(2,SUM(CODE(MID(UPPER(M31),1,1)),-65),10)),PRODUCT((SUM(CODE(MID(UPPER(M31),3,1)),-48)),2),PRODUCT(SUM(CODE(MID(UPPER(M31),5,1)),-65),1/12),1/24)</f>
        <v>-621.375</v>
      </c>
      <c r="O31" s="40" t="n">
        <f aca="false">SUM(SUM(-90,PRODUCT(SUM(CODE(MID(UPPER(M31),2,1)),-65),10)),SUM(CODE(MID(UPPER(M31),4,1)),-48),PRODUCT(SUM(CODE(RIGHT(UPPER(M31),1)),-65),1/24),1/48)</f>
        <v>-788.6875</v>
      </c>
      <c r="P31" s="4" t="n">
        <f aca="false">IF(ISNA(VLOOKUP(C31,'Elenco cime SOTA'!$A$1:$A$2916,1)),0,J31)</f>
        <v>0</v>
      </c>
      <c r="Q31" s="41" t="n">
        <f aca="false">COUNTIF(C31,"&lt;&gt;")</f>
        <v>0</v>
      </c>
    </row>
    <row r="32" customFormat="false" ht="13.5" hidden="false" customHeight="true" outlineLevel="0" collapsed="false">
      <c r="A32" s="32" t="n">
        <f aca="false">A31+1</f>
        <v>18</v>
      </c>
      <c r="B32" s="33"/>
      <c r="C32" s="35"/>
      <c r="D32" s="35"/>
      <c r="E32" s="36"/>
      <c r="F32" s="37" t="n">
        <v>5</v>
      </c>
      <c r="G32" s="35"/>
      <c r="H32" s="35"/>
      <c r="I32" s="38" t="n">
        <f aca="false">IF(ISBLANK(H32),0,PRODUCT(6371,ACOS(SUM(PRODUCT(COS(PRODUCT(PI()/180,O32)),COS(PRODUCT(PI()/180,L32)),COS(PRODUCT(PI()/180,SUM(K32,-N32)))),PRODUCT(SIN(PRODUCT(PI()/180,O32)),SIN(PRODUCT(PI()/180,L32)))))))</f>
        <v>0</v>
      </c>
      <c r="J32" s="39" t="n">
        <f aca="false">ROUND(I32,0)*IF(ISBLANK(C32),1,2)</f>
        <v>0</v>
      </c>
      <c r="K32" s="40" t="n">
        <f aca="false">SUM(SUM(-180,PRODUCT(2,SUM(CODE(MID(UPPER(H32),1,1)),-65),10)),PRODUCT((SUM(CODE(MID(UPPER(H32),3,1)),-48)),2),PRODUCT(SUM(CODE(MID(UPPER(H32),5,1)),-65),1/12),1/24)</f>
        <v>-1581.375</v>
      </c>
      <c r="L32" s="40" t="n">
        <f aca="false">SUM(SUM(-90,PRODUCT(SUM(CODE(MID(UPPER(H32),2,1)),-65),10)),SUM(CODE(MID(UPPER(H32),4,1)),-48),PRODUCT(SUM(CODE(RIGHT(UPPER(H32),1)),-65),1/24),1/48)</f>
        <v>-790.6875</v>
      </c>
      <c r="M32" s="2" t="n">
        <f aca="false">$I$9</f>
        <v>0</v>
      </c>
      <c r="N32" s="40" t="n">
        <f aca="false">SUM(SUM(-180,PRODUCT(2,SUM(CODE(MID(UPPER(M32),1,1)),-65),10)),PRODUCT((SUM(CODE(MID(UPPER(M32),3,1)),-48)),2),PRODUCT(SUM(CODE(MID(UPPER(M32),5,1)),-65),1/12),1/24)</f>
        <v>-621.375</v>
      </c>
      <c r="O32" s="40" t="n">
        <f aca="false">SUM(SUM(-90,PRODUCT(SUM(CODE(MID(UPPER(M32),2,1)),-65),10)),SUM(CODE(MID(UPPER(M32),4,1)),-48),PRODUCT(SUM(CODE(RIGHT(UPPER(M32),1)),-65),1/24),1/48)</f>
        <v>-788.6875</v>
      </c>
      <c r="P32" s="4" t="n">
        <f aca="false">IF(ISNA(VLOOKUP(C32,'Elenco cime SOTA'!$A$1:$A$2916,1)),0,J32)</f>
        <v>0</v>
      </c>
      <c r="Q32" s="41" t="n">
        <f aca="false">COUNTIF(C32,"&lt;&gt;")</f>
        <v>0</v>
      </c>
    </row>
    <row r="33" customFormat="false" ht="13.5" hidden="false" customHeight="true" outlineLevel="0" collapsed="false">
      <c r="A33" s="32" t="n">
        <f aca="false">A32+1</f>
        <v>19</v>
      </c>
      <c r="B33" s="33"/>
      <c r="C33" s="35"/>
      <c r="D33" s="35"/>
      <c r="E33" s="36"/>
      <c r="F33" s="37" t="n">
        <v>5</v>
      </c>
      <c r="G33" s="35"/>
      <c r="H33" s="35"/>
      <c r="I33" s="38" t="n">
        <f aca="false">IF(ISBLANK(H33),0,PRODUCT(6371,ACOS(SUM(PRODUCT(COS(PRODUCT(PI()/180,O33)),COS(PRODUCT(PI()/180,L33)),COS(PRODUCT(PI()/180,SUM(K33,-N33)))),PRODUCT(SIN(PRODUCT(PI()/180,O33)),SIN(PRODUCT(PI()/180,L33)))))))</f>
        <v>0</v>
      </c>
      <c r="J33" s="39" t="n">
        <f aca="false">ROUND(I33,0)*IF(ISBLANK(C33),1,2)</f>
        <v>0</v>
      </c>
      <c r="K33" s="40" t="n">
        <f aca="false">SUM(SUM(-180,PRODUCT(2,SUM(CODE(MID(UPPER(H33),1,1)),-65),10)),PRODUCT((SUM(CODE(MID(UPPER(H33),3,1)),-48)),2),PRODUCT(SUM(CODE(MID(UPPER(H33),5,1)),-65),1/12),1/24)</f>
        <v>-1581.375</v>
      </c>
      <c r="L33" s="40" t="n">
        <f aca="false">SUM(SUM(-90,PRODUCT(SUM(CODE(MID(UPPER(H33),2,1)),-65),10)),SUM(CODE(MID(UPPER(H33),4,1)),-48),PRODUCT(SUM(CODE(RIGHT(UPPER(H33),1)),-65),1/24),1/48)</f>
        <v>-790.6875</v>
      </c>
      <c r="M33" s="2" t="n">
        <f aca="false">$I$9</f>
        <v>0</v>
      </c>
      <c r="N33" s="40" t="n">
        <f aca="false">SUM(SUM(-180,PRODUCT(2,SUM(CODE(MID(UPPER(M33),1,1)),-65),10)),PRODUCT((SUM(CODE(MID(UPPER(M33),3,1)),-48)),2),PRODUCT(SUM(CODE(MID(UPPER(M33),5,1)),-65),1/12),1/24)</f>
        <v>-621.375</v>
      </c>
      <c r="O33" s="40" t="n">
        <f aca="false">SUM(SUM(-90,PRODUCT(SUM(CODE(MID(UPPER(M33),2,1)),-65),10)),SUM(CODE(MID(UPPER(M33),4,1)),-48),PRODUCT(SUM(CODE(RIGHT(UPPER(M33),1)),-65),1/24),1/48)</f>
        <v>-788.6875</v>
      </c>
      <c r="P33" s="4" t="n">
        <f aca="false">IF(ISNA(VLOOKUP(C33,'Elenco cime SOTA'!$A$1:$A$2916,1)),0,J33)</f>
        <v>0</v>
      </c>
      <c r="Q33" s="41" t="n">
        <f aca="false">COUNTIF(C33,"&lt;&gt;")</f>
        <v>0</v>
      </c>
    </row>
    <row r="34" customFormat="false" ht="13.5" hidden="false" customHeight="true" outlineLevel="0" collapsed="false">
      <c r="A34" s="32" t="n">
        <f aca="false">A33+1</f>
        <v>20</v>
      </c>
      <c r="B34" s="33"/>
      <c r="C34" s="35"/>
      <c r="D34" s="35"/>
      <c r="E34" s="36"/>
      <c r="F34" s="37" t="n">
        <v>5</v>
      </c>
      <c r="G34" s="35"/>
      <c r="H34" s="35"/>
      <c r="I34" s="38" t="n">
        <f aca="false">IF(ISBLANK(H34),0,PRODUCT(6371,ACOS(SUM(PRODUCT(COS(PRODUCT(PI()/180,O34)),COS(PRODUCT(PI()/180,L34)),COS(PRODUCT(PI()/180,SUM(K34,-N34)))),PRODUCT(SIN(PRODUCT(PI()/180,O34)),SIN(PRODUCT(PI()/180,L34)))))))</f>
        <v>0</v>
      </c>
      <c r="J34" s="39" t="n">
        <f aca="false">ROUND(I34,0)*IF(ISBLANK(C34),1,2)</f>
        <v>0</v>
      </c>
      <c r="K34" s="40" t="n">
        <f aca="false">SUM(SUM(-180,PRODUCT(2,SUM(CODE(MID(UPPER(H34),1,1)),-65),10)),PRODUCT((SUM(CODE(MID(UPPER(H34),3,1)),-48)),2),PRODUCT(SUM(CODE(MID(UPPER(H34),5,1)),-65),1/12),1/24)</f>
        <v>-1581.375</v>
      </c>
      <c r="L34" s="40" t="n">
        <f aca="false">SUM(SUM(-90,PRODUCT(SUM(CODE(MID(UPPER(H34),2,1)),-65),10)),SUM(CODE(MID(UPPER(H34),4,1)),-48),PRODUCT(SUM(CODE(RIGHT(UPPER(H34),1)),-65),1/24),1/48)</f>
        <v>-790.6875</v>
      </c>
      <c r="M34" s="2" t="n">
        <f aca="false">$I$9</f>
        <v>0</v>
      </c>
      <c r="N34" s="40" t="n">
        <f aca="false">SUM(SUM(-180,PRODUCT(2,SUM(CODE(MID(UPPER(M34),1,1)),-65),10)),PRODUCT((SUM(CODE(MID(UPPER(M34),3,1)),-48)),2),PRODUCT(SUM(CODE(MID(UPPER(M34),5,1)),-65),1/12),1/24)</f>
        <v>-621.375</v>
      </c>
      <c r="O34" s="40" t="n">
        <f aca="false">SUM(SUM(-90,PRODUCT(SUM(CODE(MID(UPPER(M34),2,1)),-65),10)),SUM(CODE(MID(UPPER(M34),4,1)),-48),PRODUCT(SUM(CODE(RIGHT(UPPER(M34),1)),-65),1/24),1/48)</f>
        <v>-788.6875</v>
      </c>
      <c r="P34" s="4" t="n">
        <f aca="false">IF(ISNA(VLOOKUP(C34,'Elenco cime SOTA'!$A$1:$A$2916,1)),0,J34)</f>
        <v>0</v>
      </c>
      <c r="Q34" s="41" t="n">
        <f aca="false">COUNTIF(C34,"&lt;&gt;")</f>
        <v>0</v>
      </c>
    </row>
    <row r="35" customFormat="false" ht="13.5" hidden="false" customHeight="true" outlineLevel="0" collapsed="false">
      <c r="A35" s="32" t="n">
        <f aca="false">A34+1</f>
        <v>21</v>
      </c>
      <c r="B35" s="33"/>
      <c r="C35" s="35"/>
      <c r="D35" s="35"/>
      <c r="E35" s="36"/>
      <c r="F35" s="37" t="n">
        <v>5</v>
      </c>
      <c r="G35" s="35"/>
      <c r="H35" s="35"/>
      <c r="I35" s="38" t="n">
        <f aca="false">IF(ISBLANK(H35),0,PRODUCT(6371,ACOS(SUM(PRODUCT(COS(PRODUCT(PI()/180,O35)),COS(PRODUCT(PI()/180,L35)),COS(PRODUCT(PI()/180,SUM(K35,-N35)))),PRODUCT(SIN(PRODUCT(PI()/180,O35)),SIN(PRODUCT(PI()/180,L35)))))))</f>
        <v>0</v>
      </c>
      <c r="J35" s="39" t="n">
        <f aca="false">ROUND(I35,0)*IF(ISBLANK(C35),1,2)</f>
        <v>0</v>
      </c>
      <c r="K35" s="40" t="n">
        <f aca="false">SUM(SUM(-180,PRODUCT(2,SUM(CODE(MID(UPPER(H35),1,1)),-65),10)),PRODUCT((SUM(CODE(MID(UPPER(H35),3,1)),-48)),2),PRODUCT(SUM(CODE(MID(UPPER(H35),5,1)),-65),1/12),1/24)</f>
        <v>-1581.375</v>
      </c>
      <c r="L35" s="40" t="n">
        <f aca="false">SUM(SUM(-90,PRODUCT(SUM(CODE(MID(UPPER(H35),2,1)),-65),10)),SUM(CODE(MID(UPPER(H35),4,1)),-48),PRODUCT(SUM(CODE(RIGHT(UPPER(H35),1)),-65),1/24),1/48)</f>
        <v>-790.6875</v>
      </c>
      <c r="M35" s="2" t="n">
        <f aca="false">$I$9</f>
        <v>0</v>
      </c>
      <c r="N35" s="40" t="n">
        <f aca="false">SUM(SUM(-180,PRODUCT(2,SUM(CODE(MID(UPPER(M35),1,1)),-65),10)),PRODUCT((SUM(CODE(MID(UPPER(M35),3,1)),-48)),2),PRODUCT(SUM(CODE(MID(UPPER(M35),5,1)),-65),1/12),1/24)</f>
        <v>-621.375</v>
      </c>
      <c r="O35" s="40" t="n">
        <f aca="false">SUM(SUM(-90,PRODUCT(SUM(CODE(MID(UPPER(M35),2,1)),-65),10)),SUM(CODE(MID(UPPER(M35),4,1)),-48),PRODUCT(SUM(CODE(RIGHT(UPPER(M35),1)),-65),1/24),1/48)</f>
        <v>-788.6875</v>
      </c>
      <c r="P35" s="4" t="n">
        <f aca="false">IF(ISNA(VLOOKUP(C35,'Elenco cime SOTA'!$A$1:$A$2916,1)),0,J35)</f>
        <v>0</v>
      </c>
      <c r="Q35" s="41" t="n">
        <f aca="false">COUNTIF(C35,"&lt;&gt;")</f>
        <v>0</v>
      </c>
    </row>
    <row r="36" customFormat="false" ht="13.5" hidden="false" customHeight="true" outlineLevel="0" collapsed="false">
      <c r="A36" s="32" t="n">
        <f aca="false">A35+1</f>
        <v>22</v>
      </c>
      <c r="B36" s="33"/>
      <c r="C36" s="35"/>
      <c r="D36" s="35"/>
      <c r="E36" s="36"/>
      <c r="F36" s="37" t="n">
        <v>5</v>
      </c>
      <c r="G36" s="35"/>
      <c r="H36" s="35"/>
      <c r="I36" s="38" t="n">
        <f aca="false">IF(ISBLANK(H36),0,PRODUCT(6371,ACOS(SUM(PRODUCT(COS(PRODUCT(PI()/180,O36)),COS(PRODUCT(PI()/180,L36)),COS(PRODUCT(PI()/180,SUM(K36,-N36)))),PRODUCT(SIN(PRODUCT(PI()/180,O36)),SIN(PRODUCT(PI()/180,L36)))))))</f>
        <v>0</v>
      </c>
      <c r="J36" s="39" t="n">
        <f aca="false">ROUND(I36,0)*IF(ISBLANK(C36),1,2)</f>
        <v>0</v>
      </c>
      <c r="K36" s="40" t="n">
        <f aca="false">SUM(SUM(-180,PRODUCT(2,SUM(CODE(MID(UPPER(H36),1,1)),-65),10)),PRODUCT((SUM(CODE(MID(UPPER(H36),3,1)),-48)),2),PRODUCT(SUM(CODE(MID(UPPER(H36),5,1)),-65),1/12),1/24)</f>
        <v>-1581.375</v>
      </c>
      <c r="L36" s="40" t="n">
        <f aca="false">SUM(SUM(-90,PRODUCT(SUM(CODE(MID(UPPER(H36),2,1)),-65),10)),SUM(CODE(MID(UPPER(H36),4,1)),-48),PRODUCT(SUM(CODE(RIGHT(UPPER(H36),1)),-65),1/24),1/48)</f>
        <v>-790.6875</v>
      </c>
      <c r="M36" s="2" t="n">
        <f aca="false">$I$9</f>
        <v>0</v>
      </c>
      <c r="N36" s="40" t="n">
        <f aca="false">SUM(SUM(-180,PRODUCT(2,SUM(CODE(MID(UPPER(M36),1,1)),-65),10)),PRODUCT((SUM(CODE(MID(UPPER(M36),3,1)),-48)),2),PRODUCT(SUM(CODE(MID(UPPER(M36),5,1)),-65),1/12),1/24)</f>
        <v>-621.375</v>
      </c>
      <c r="O36" s="40" t="n">
        <f aca="false">SUM(SUM(-90,PRODUCT(SUM(CODE(MID(UPPER(M36),2,1)),-65),10)),SUM(CODE(MID(UPPER(M36),4,1)),-48),PRODUCT(SUM(CODE(RIGHT(UPPER(M36),1)),-65),1/24),1/48)</f>
        <v>-788.6875</v>
      </c>
      <c r="P36" s="4" t="n">
        <f aca="false">IF(ISNA(VLOOKUP(C36,'Elenco cime SOTA'!$A$1:$A$2916,1)),0,J36)</f>
        <v>0</v>
      </c>
      <c r="Q36" s="41" t="n">
        <f aca="false">COUNTIF(C36,"&lt;&gt;")</f>
        <v>0</v>
      </c>
    </row>
    <row r="37" customFormat="false" ht="13.5" hidden="false" customHeight="true" outlineLevel="0" collapsed="false">
      <c r="A37" s="32" t="n">
        <f aca="false">A36+1</f>
        <v>23</v>
      </c>
      <c r="B37" s="33"/>
      <c r="C37" s="35"/>
      <c r="D37" s="35"/>
      <c r="E37" s="36"/>
      <c r="F37" s="37" t="n">
        <v>5</v>
      </c>
      <c r="G37" s="35"/>
      <c r="H37" s="35"/>
      <c r="I37" s="38" t="n">
        <f aca="false">IF(ISBLANK(H37),0,PRODUCT(6371,ACOS(SUM(PRODUCT(COS(PRODUCT(PI()/180,O37)),COS(PRODUCT(PI()/180,L37)),COS(PRODUCT(PI()/180,SUM(K37,-N37)))),PRODUCT(SIN(PRODUCT(PI()/180,O37)),SIN(PRODUCT(PI()/180,L37)))))))</f>
        <v>0</v>
      </c>
      <c r="J37" s="39" t="n">
        <f aca="false">ROUND(I37,0)*IF(ISBLANK(C37),1,2)</f>
        <v>0</v>
      </c>
      <c r="K37" s="40" t="n">
        <f aca="false">SUM(SUM(-180,PRODUCT(2,SUM(CODE(MID(UPPER(H37),1,1)),-65),10)),PRODUCT((SUM(CODE(MID(UPPER(H37),3,1)),-48)),2),PRODUCT(SUM(CODE(MID(UPPER(H37),5,1)),-65),1/12),1/24)</f>
        <v>-1581.375</v>
      </c>
      <c r="L37" s="40" t="n">
        <f aca="false">SUM(SUM(-90,PRODUCT(SUM(CODE(MID(UPPER(H37),2,1)),-65),10)),SUM(CODE(MID(UPPER(H37),4,1)),-48),PRODUCT(SUM(CODE(RIGHT(UPPER(H37),1)),-65),1/24),1/48)</f>
        <v>-790.6875</v>
      </c>
      <c r="M37" s="2" t="n">
        <f aca="false">$I$9</f>
        <v>0</v>
      </c>
      <c r="N37" s="40" t="n">
        <f aca="false">SUM(SUM(-180,PRODUCT(2,SUM(CODE(MID(UPPER(M37),1,1)),-65),10)),PRODUCT((SUM(CODE(MID(UPPER(M37),3,1)),-48)),2),PRODUCT(SUM(CODE(MID(UPPER(M37),5,1)),-65),1/12),1/24)</f>
        <v>-621.375</v>
      </c>
      <c r="O37" s="40" t="n">
        <f aca="false">SUM(SUM(-90,PRODUCT(SUM(CODE(MID(UPPER(M37),2,1)),-65),10)),SUM(CODE(MID(UPPER(M37),4,1)),-48),PRODUCT(SUM(CODE(RIGHT(UPPER(M37),1)),-65),1/24),1/48)</f>
        <v>-788.6875</v>
      </c>
      <c r="P37" s="4" t="n">
        <f aca="false">IF(ISNA(VLOOKUP(C37,'Elenco cime SOTA'!$A$1:$A$2916,1)),0,J37)</f>
        <v>0</v>
      </c>
      <c r="Q37" s="41" t="n">
        <f aca="false">COUNTIF(C37,"&lt;&gt;")</f>
        <v>0</v>
      </c>
    </row>
    <row r="38" customFormat="false" ht="13.5" hidden="false" customHeight="true" outlineLevel="0" collapsed="false">
      <c r="A38" s="32" t="n">
        <f aca="false">A37+1</f>
        <v>24</v>
      </c>
      <c r="B38" s="33"/>
      <c r="C38" s="35"/>
      <c r="D38" s="35"/>
      <c r="E38" s="36"/>
      <c r="F38" s="37" t="n">
        <v>5</v>
      </c>
      <c r="G38" s="35"/>
      <c r="H38" s="35"/>
      <c r="I38" s="38" t="n">
        <f aca="false">IF(ISBLANK(H38),0,PRODUCT(6371,ACOS(SUM(PRODUCT(COS(PRODUCT(PI()/180,O38)),COS(PRODUCT(PI()/180,L38)),COS(PRODUCT(PI()/180,SUM(K38,-N38)))),PRODUCT(SIN(PRODUCT(PI()/180,O38)),SIN(PRODUCT(PI()/180,L38)))))))</f>
        <v>0</v>
      </c>
      <c r="J38" s="39" t="n">
        <f aca="false">ROUND(I38,0)*IF(ISBLANK(C38),1,2)</f>
        <v>0</v>
      </c>
      <c r="K38" s="40" t="n">
        <f aca="false">SUM(SUM(-180,PRODUCT(2,SUM(CODE(MID(UPPER(H38),1,1)),-65),10)),PRODUCT((SUM(CODE(MID(UPPER(H38),3,1)),-48)),2),PRODUCT(SUM(CODE(MID(UPPER(H38),5,1)),-65),1/12),1/24)</f>
        <v>-1581.375</v>
      </c>
      <c r="L38" s="40" t="n">
        <f aca="false">SUM(SUM(-90,PRODUCT(SUM(CODE(MID(UPPER(H38),2,1)),-65),10)),SUM(CODE(MID(UPPER(H38),4,1)),-48),PRODUCT(SUM(CODE(RIGHT(UPPER(H38),1)),-65),1/24),1/48)</f>
        <v>-790.6875</v>
      </c>
      <c r="M38" s="2" t="n">
        <f aca="false">$I$9</f>
        <v>0</v>
      </c>
      <c r="N38" s="40" t="n">
        <f aca="false">SUM(SUM(-180,PRODUCT(2,SUM(CODE(MID(UPPER(M38),1,1)),-65),10)),PRODUCT((SUM(CODE(MID(UPPER(M38),3,1)),-48)),2),PRODUCT(SUM(CODE(MID(UPPER(M38),5,1)),-65),1/12),1/24)</f>
        <v>-621.375</v>
      </c>
      <c r="O38" s="40" t="n">
        <f aca="false">SUM(SUM(-90,PRODUCT(SUM(CODE(MID(UPPER(M38),2,1)),-65),10)),SUM(CODE(MID(UPPER(M38),4,1)),-48),PRODUCT(SUM(CODE(RIGHT(UPPER(M38),1)),-65),1/24),1/48)</f>
        <v>-788.6875</v>
      </c>
      <c r="P38" s="4" t="n">
        <f aca="false">IF(ISNA(VLOOKUP(C38,'Elenco cime SOTA'!$A$1:$A$2916,1)),0,J38)</f>
        <v>0</v>
      </c>
      <c r="Q38" s="41" t="n">
        <f aca="false">COUNTIF(C38,"&lt;&gt;")</f>
        <v>0</v>
      </c>
    </row>
    <row r="39" customFormat="false" ht="13.5" hidden="false" customHeight="true" outlineLevel="0" collapsed="false">
      <c r="A39" s="32" t="n">
        <f aca="false">A38+1</f>
        <v>25</v>
      </c>
      <c r="B39" s="33"/>
      <c r="C39" s="35"/>
      <c r="D39" s="35"/>
      <c r="E39" s="36"/>
      <c r="F39" s="37" t="n">
        <v>5</v>
      </c>
      <c r="G39" s="35"/>
      <c r="H39" s="35"/>
      <c r="I39" s="38" t="n">
        <f aca="false">IF(ISBLANK(H39),0,PRODUCT(6371,ACOS(SUM(PRODUCT(COS(PRODUCT(PI()/180,O39)),COS(PRODUCT(PI()/180,L39)),COS(PRODUCT(PI()/180,SUM(K39,-N39)))),PRODUCT(SIN(PRODUCT(PI()/180,O39)),SIN(PRODUCT(PI()/180,L39)))))))</f>
        <v>0</v>
      </c>
      <c r="J39" s="39" t="n">
        <f aca="false">ROUND(I39,0)*IF(ISBLANK(C39),1,2)</f>
        <v>0</v>
      </c>
      <c r="K39" s="40" t="n">
        <f aca="false">SUM(SUM(-180,PRODUCT(2,SUM(CODE(MID(UPPER(H39),1,1)),-65),10)),PRODUCT((SUM(CODE(MID(UPPER(H39),3,1)),-48)),2),PRODUCT(SUM(CODE(MID(UPPER(H39),5,1)),-65),1/12),1/24)</f>
        <v>-1581.375</v>
      </c>
      <c r="L39" s="40" t="n">
        <f aca="false">SUM(SUM(-90,PRODUCT(SUM(CODE(MID(UPPER(H39),2,1)),-65),10)),SUM(CODE(MID(UPPER(H39),4,1)),-48),PRODUCT(SUM(CODE(RIGHT(UPPER(H39),1)),-65),1/24),1/48)</f>
        <v>-790.6875</v>
      </c>
      <c r="M39" s="2" t="n">
        <f aca="false">$I$9</f>
        <v>0</v>
      </c>
      <c r="N39" s="40" t="n">
        <f aca="false">SUM(SUM(-180,PRODUCT(2,SUM(CODE(MID(UPPER(M39),1,1)),-65),10)),PRODUCT((SUM(CODE(MID(UPPER(M39),3,1)),-48)),2),PRODUCT(SUM(CODE(MID(UPPER(M39),5,1)),-65),1/12),1/24)</f>
        <v>-621.375</v>
      </c>
      <c r="O39" s="40" t="n">
        <f aca="false">SUM(SUM(-90,PRODUCT(SUM(CODE(MID(UPPER(M39),2,1)),-65),10)),SUM(CODE(MID(UPPER(M39),4,1)),-48),PRODUCT(SUM(CODE(RIGHT(UPPER(M39),1)),-65),1/24),1/48)</f>
        <v>-788.6875</v>
      </c>
      <c r="P39" s="4" t="n">
        <f aca="false">IF(ISNA(VLOOKUP(C39,'Elenco cime SOTA'!$A$1:$A$2916,1)),0,J39)</f>
        <v>0</v>
      </c>
      <c r="Q39" s="41" t="n">
        <f aca="false">COUNTIF(C39,"&lt;&gt;")</f>
        <v>0</v>
      </c>
    </row>
    <row r="40" customFormat="false" ht="13.5" hidden="false" customHeight="true" outlineLevel="0" collapsed="false">
      <c r="A40" s="32" t="n">
        <f aca="false">A39+1</f>
        <v>26</v>
      </c>
      <c r="B40" s="33"/>
      <c r="C40" s="35"/>
      <c r="D40" s="35"/>
      <c r="E40" s="36"/>
      <c r="F40" s="37" t="n">
        <v>5</v>
      </c>
      <c r="G40" s="35"/>
      <c r="H40" s="35"/>
      <c r="I40" s="38" t="n">
        <f aca="false">IF(ISBLANK(H40),0,PRODUCT(6371,ACOS(SUM(PRODUCT(COS(PRODUCT(PI()/180,O40)),COS(PRODUCT(PI()/180,L40)),COS(PRODUCT(PI()/180,SUM(K40,-N40)))),PRODUCT(SIN(PRODUCT(PI()/180,O40)),SIN(PRODUCT(PI()/180,L40)))))))</f>
        <v>0</v>
      </c>
      <c r="J40" s="39" t="n">
        <f aca="false">ROUND(I40,0)*IF(ISBLANK(C40),1,2)</f>
        <v>0</v>
      </c>
      <c r="K40" s="40" t="n">
        <f aca="false">SUM(SUM(-180,PRODUCT(2,SUM(CODE(MID(UPPER(H40),1,1)),-65),10)),PRODUCT((SUM(CODE(MID(UPPER(H40),3,1)),-48)),2),PRODUCT(SUM(CODE(MID(UPPER(H40),5,1)),-65),1/12),1/24)</f>
        <v>-1581.375</v>
      </c>
      <c r="L40" s="40" t="n">
        <f aca="false">SUM(SUM(-90,PRODUCT(SUM(CODE(MID(UPPER(H40),2,1)),-65),10)),SUM(CODE(MID(UPPER(H40),4,1)),-48),PRODUCT(SUM(CODE(RIGHT(UPPER(H40),1)),-65),1/24),1/48)</f>
        <v>-790.6875</v>
      </c>
      <c r="M40" s="2" t="n">
        <f aca="false">$I$9</f>
        <v>0</v>
      </c>
      <c r="N40" s="40" t="n">
        <f aca="false">SUM(SUM(-180,PRODUCT(2,SUM(CODE(MID(UPPER(M40),1,1)),-65),10)),PRODUCT((SUM(CODE(MID(UPPER(M40),3,1)),-48)),2),PRODUCT(SUM(CODE(MID(UPPER(M40),5,1)),-65),1/12),1/24)</f>
        <v>-621.375</v>
      </c>
      <c r="O40" s="40" t="n">
        <f aca="false">SUM(SUM(-90,PRODUCT(SUM(CODE(MID(UPPER(M40),2,1)),-65),10)),SUM(CODE(MID(UPPER(M40),4,1)),-48),PRODUCT(SUM(CODE(RIGHT(UPPER(M40),1)),-65),1/24),1/48)</f>
        <v>-788.6875</v>
      </c>
      <c r="P40" s="4" t="n">
        <f aca="false">IF(ISNA(VLOOKUP(C40,'Elenco cime SOTA'!$A$1:$A$2916,1)),0,J40)</f>
        <v>0</v>
      </c>
      <c r="Q40" s="41" t="n">
        <f aca="false">COUNTIF(C40,"&lt;&gt;")</f>
        <v>0</v>
      </c>
    </row>
    <row r="41" customFormat="false" ht="13.5" hidden="false" customHeight="true" outlineLevel="0" collapsed="false">
      <c r="A41" s="32" t="n">
        <f aca="false">A40+1</f>
        <v>27</v>
      </c>
      <c r="B41" s="33"/>
      <c r="C41" s="35"/>
      <c r="D41" s="35"/>
      <c r="E41" s="36"/>
      <c r="F41" s="37" t="n">
        <v>5</v>
      </c>
      <c r="G41" s="35"/>
      <c r="H41" s="35"/>
      <c r="I41" s="38" t="n">
        <f aca="false">IF(ISBLANK(H41),0,PRODUCT(6371,ACOS(SUM(PRODUCT(COS(PRODUCT(PI()/180,O41)),COS(PRODUCT(PI()/180,L41)),COS(PRODUCT(PI()/180,SUM(K41,-N41)))),PRODUCT(SIN(PRODUCT(PI()/180,O41)),SIN(PRODUCT(PI()/180,L41)))))))</f>
        <v>0</v>
      </c>
      <c r="J41" s="39" t="n">
        <f aca="false">ROUND(I41,0)*IF(ISBLANK(C41),1,2)</f>
        <v>0</v>
      </c>
      <c r="K41" s="40" t="n">
        <f aca="false">SUM(SUM(-180,PRODUCT(2,SUM(CODE(MID(UPPER(H41),1,1)),-65),10)),PRODUCT((SUM(CODE(MID(UPPER(H41),3,1)),-48)),2),PRODUCT(SUM(CODE(MID(UPPER(H41),5,1)),-65),1/12),1/24)</f>
        <v>-1581.375</v>
      </c>
      <c r="L41" s="40" t="n">
        <f aca="false">SUM(SUM(-90,PRODUCT(SUM(CODE(MID(UPPER(H41),2,1)),-65),10)),SUM(CODE(MID(UPPER(H41),4,1)),-48),PRODUCT(SUM(CODE(RIGHT(UPPER(H41),1)),-65),1/24),1/48)</f>
        <v>-790.6875</v>
      </c>
      <c r="M41" s="2" t="n">
        <f aca="false">$I$9</f>
        <v>0</v>
      </c>
      <c r="N41" s="40" t="n">
        <f aca="false">SUM(SUM(-180,PRODUCT(2,SUM(CODE(MID(UPPER(M41),1,1)),-65),10)),PRODUCT((SUM(CODE(MID(UPPER(M41),3,1)),-48)),2),PRODUCT(SUM(CODE(MID(UPPER(M41),5,1)),-65),1/12),1/24)</f>
        <v>-621.375</v>
      </c>
      <c r="O41" s="40" t="n">
        <f aca="false">SUM(SUM(-90,PRODUCT(SUM(CODE(MID(UPPER(M41),2,1)),-65),10)),SUM(CODE(MID(UPPER(M41),4,1)),-48),PRODUCT(SUM(CODE(RIGHT(UPPER(M41),1)),-65),1/24),1/48)</f>
        <v>-788.6875</v>
      </c>
      <c r="P41" s="4" t="n">
        <f aca="false">IF(ISNA(VLOOKUP(C41,'Elenco cime SOTA'!$A$1:$A$2916,1)),0,J41)</f>
        <v>0</v>
      </c>
      <c r="Q41" s="41" t="n">
        <f aca="false">COUNTIF(C41,"&lt;&gt;")</f>
        <v>0</v>
      </c>
    </row>
    <row r="42" customFormat="false" ht="13.5" hidden="false" customHeight="true" outlineLevel="0" collapsed="false">
      <c r="A42" s="32" t="n">
        <f aca="false">A41+1</f>
        <v>28</v>
      </c>
      <c r="B42" s="33"/>
      <c r="C42" s="35"/>
      <c r="D42" s="35"/>
      <c r="E42" s="36"/>
      <c r="F42" s="37" t="n">
        <v>5</v>
      </c>
      <c r="G42" s="35"/>
      <c r="H42" s="35"/>
      <c r="I42" s="38" t="n">
        <f aca="false">IF(ISBLANK(H42),0,PRODUCT(6371,ACOS(SUM(PRODUCT(COS(PRODUCT(PI()/180,O42)),COS(PRODUCT(PI()/180,L42)),COS(PRODUCT(PI()/180,SUM(K42,-N42)))),PRODUCT(SIN(PRODUCT(PI()/180,O42)),SIN(PRODUCT(PI()/180,L42)))))))</f>
        <v>0</v>
      </c>
      <c r="J42" s="39" t="n">
        <f aca="false">ROUND(I42,0)*IF(ISBLANK(C42),1,2)</f>
        <v>0</v>
      </c>
      <c r="K42" s="40" t="n">
        <f aca="false">SUM(SUM(-180,PRODUCT(2,SUM(CODE(MID(UPPER(H42),1,1)),-65),10)),PRODUCT((SUM(CODE(MID(UPPER(H42),3,1)),-48)),2),PRODUCT(SUM(CODE(MID(UPPER(H42),5,1)),-65),1/12),1/24)</f>
        <v>-1581.375</v>
      </c>
      <c r="L42" s="40" t="n">
        <f aca="false">SUM(SUM(-90,PRODUCT(SUM(CODE(MID(UPPER(H42),2,1)),-65),10)),SUM(CODE(MID(UPPER(H42),4,1)),-48),PRODUCT(SUM(CODE(RIGHT(UPPER(H42),1)),-65),1/24),1/48)</f>
        <v>-790.6875</v>
      </c>
      <c r="M42" s="2" t="n">
        <f aca="false">$I$9</f>
        <v>0</v>
      </c>
      <c r="N42" s="40" t="n">
        <f aca="false">SUM(SUM(-180,PRODUCT(2,SUM(CODE(MID(UPPER(M42),1,1)),-65),10)),PRODUCT((SUM(CODE(MID(UPPER(M42),3,1)),-48)),2),PRODUCT(SUM(CODE(MID(UPPER(M42),5,1)),-65),1/12),1/24)</f>
        <v>-621.375</v>
      </c>
      <c r="O42" s="40" t="n">
        <f aca="false">SUM(SUM(-90,PRODUCT(SUM(CODE(MID(UPPER(M42),2,1)),-65),10)),SUM(CODE(MID(UPPER(M42),4,1)),-48),PRODUCT(SUM(CODE(RIGHT(UPPER(M42),1)),-65),1/24),1/48)</f>
        <v>-788.6875</v>
      </c>
      <c r="P42" s="4" t="n">
        <f aca="false">IF(ISNA(VLOOKUP(C42,'Elenco cime SOTA'!$A$1:$A$2916,1)),0,J42)</f>
        <v>0</v>
      </c>
      <c r="Q42" s="41" t="n">
        <f aca="false">COUNTIF(C42,"&lt;&gt;")</f>
        <v>0</v>
      </c>
    </row>
    <row r="43" customFormat="false" ht="13.5" hidden="false" customHeight="true" outlineLevel="0" collapsed="false">
      <c r="A43" s="32" t="n">
        <f aca="false">A42+1</f>
        <v>29</v>
      </c>
      <c r="B43" s="33"/>
      <c r="C43" s="35"/>
      <c r="D43" s="35"/>
      <c r="E43" s="36"/>
      <c r="F43" s="37" t="n">
        <v>5</v>
      </c>
      <c r="G43" s="35"/>
      <c r="H43" s="35"/>
      <c r="I43" s="38" t="n">
        <f aca="false">IF(ISBLANK(H43),0,PRODUCT(6371,ACOS(SUM(PRODUCT(COS(PRODUCT(PI()/180,O43)),COS(PRODUCT(PI()/180,L43)),COS(PRODUCT(PI()/180,SUM(K43,-N43)))),PRODUCT(SIN(PRODUCT(PI()/180,O43)),SIN(PRODUCT(PI()/180,L43)))))))</f>
        <v>0</v>
      </c>
      <c r="J43" s="39" t="n">
        <f aca="false">ROUND(I43,0)*IF(ISBLANK(C43),1,2)</f>
        <v>0</v>
      </c>
      <c r="K43" s="40" t="n">
        <f aca="false">SUM(SUM(-180,PRODUCT(2,SUM(CODE(MID(UPPER(H43),1,1)),-65),10)),PRODUCT((SUM(CODE(MID(UPPER(H43),3,1)),-48)),2),PRODUCT(SUM(CODE(MID(UPPER(H43),5,1)),-65),1/12),1/24)</f>
        <v>-1581.375</v>
      </c>
      <c r="L43" s="40" t="n">
        <f aca="false">SUM(SUM(-90,PRODUCT(SUM(CODE(MID(UPPER(H43),2,1)),-65),10)),SUM(CODE(MID(UPPER(H43),4,1)),-48),PRODUCT(SUM(CODE(RIGHT(UPPER(H43),1)),-65),1/24),1/48)</f>
        <v>-790.6875</v>
      </c>
      <c r="M43" s="2" t="n">
        <f aca="false">$I$9</f>
        <v>0</v>
      </c>
      <c r="N43" s="40" t="n">
        <f aca="false">SUM(SUM(-180,PRODUCT(2,SUM(CODE(MID(UPPER(M43),1,1)),-65),10)),PRODUCT((SUM(CODE(MID(UPPER(M43),3,1)),-48)),2),PRODUCT(SUM(CODE(MID(UPPER(M43),5,1)),-65),1/12),1/24)</f>
        <v>-621.375</v>
      </c>
      <c r="O43" s="40" t="n">
        <f aca="false">SUM(SUM(-90,PRODUCT(SUM(CODE(MID(UPPER(M43),2,1)),-65),10)),SUM(CODE(MID(UPPER(M43),4,1)),-48),PRODUCT(SUM(CODE(RIGHT(UPPER(M43),1)),-65),1/24),1/48)</f>
        <v>-788.6875</v>
      </c>
      <c r="P43" s="4" t="n">
        <f aca="false">IF(ISNA(VLOOKUP(C43,'Elenco cime SOTA'!$A$1:$A$2916,1)),0,J43)</f>
        <v>0</v>
      </c>
      <c r="Q43" s="41" t="n">
        <f aca="false">COUNTIF(C43,"&lt;&gt;")</f>
        <v>0</v>
      </c>
    </row>
    <row r="44" customFormat="false" ht="13.5" hidden="false" customHeight="true" outlineLevel="0" collapsed="false">
      <c r="A44" s="32" t="n">
        <f aca="false">A43+1</f>
        <v>30</v>
      </c>
      <c r="B44" s="33"/>
      <c r="C44" s="35"/>
      <c r="D44" s="35"/>
      <c r="E44" s="36"/>
      <c r="F44" s="37" t="n">
        <v>5</v>
      </c>
      <c r="G44" s="35"/>
      <c r="H44" s="35"/>
      <c r="I44" s="38" t="n">
        <f aca="false">IF(ISBLANK(H44),0,PRODUCT(6371,ACOS(SUM(PRODUCT(COS(PRODUCT(PI()/180,O44)),COS(PRODUCT(PI()/180,L44)),COS(PRODUCT(PI()/180,SUM(K44,-N44)))),PRODUCT(SIN(PRODUCT(PI()/180,O44)),SIN(PRODUCT(PI()/180,L44)))))))</f>
        <v>0</v>
      </c>
      <c r="J44" s="39" t="n">
        <f aca="false">ROUND(I44,0)*IF(ISBLANK(C44),1,2)</f>
        <v>0</v>
      </c>
      <c r="K44" s="40" t="n">
        <f aca="false">SUM(SUM(-180,PRODUCT(2,SUM(CODE(MID(UPPER(H44),1,1)),-65),10)),PRODUCT((SUM(CODE(MID(UPPER(H44),3,1)),-48)),2),PRODUCT(SUM(CODE(MID(UPPER(H44),5,1)),-65),1/12),1/24)</f>
        <v>-1581.375</v>
      </c>
      <c r="L44" s="40" t="n">
        <f aca="false">SUM(SUM(-90,PRODUCT(SUM(CODE(MID(UPPER(H44),2,1)),-65),10)),SUM(CODE(MID(UPPER(H44),4,1)),-48),PRODUCT(SUM(CODE(RIGHT(UPPER(H44),1)),-65),1/24),1/48)</f>
        <v>-790.6875</v>
      </c>
      <c r="M44" s="2" t="n">
        <f aca="false">$I$9</f>
        <v>0</v>
      </c>
      <c r="N44" s="40" t="n">
        <f aca="false">SUM(SUM(-180,PRODUCT(2,SUM(CODE(MID(UPPER(M44),1,1)),-65),10)),PRODUCT((SUM(CODE(MID(UPPER(M44),3,1)),-48)),2),PRODUCT(SUM(CODE(MID(UPPER(M44),5,1)),-65),1/12),1/24)</f>
        <v>-621.375</v>
      </c>
      <c r="O44" s="40" t="n">
        <f aca="false">SUM(SUM(-90,PRODUCT(SUM(CODE(MID(UPPER(M44),2,1)),-65),10)),SUM(CODE(MID(UPPER(M44),4,1)),-48),PRODUCT(SUM(CODE(RIGHT(UPPER(M44),1)),-65),1/24),1/48)</f>
        <v>-788.6875</v>
      </c>
      <c r="P44" s="4" t="n">
        <f aca="false">IF(ISNA(VLOOKUP(C44,'Elenco cime SOTA'!$A$1:$A$2916,1)),0,J44)</f>
        <v>0</v>
      </c>
      <c r="Q44" s="41" t="n">
        <f aca="false">COUNTIF(C44,"&lt;&gt;")</f>
        <v>0</v>
      </c>
    </row>
    <row r="45" customFormat="false" ht="13.5" hidden="false" customHeight="true" outlineLevel="0" collapsed="false">
      <c r="A45" s="32" t="n">
        <f aca="false">A44+1</f>
        <v>31</v>
      </c>
      <c r="B45" s="33"/>
      <c r="C45" s="35"/>
      <c r="D45" s="35"/>
      <c r="E45" s="36"/>
      <c r="F45" s="37" t="n">
        <v>5</v>
      </c>
      <c r="G45" s="35"/>
      <c r="H45" s="35"/>
      <c r="I45" s="38" t="n">
        <f aca="false">IF(ISBLANK(H45),0,PRODUCT(6371,ACOS(SUM(PRODUCT(COS(PRODUCT(PI()/180,O45)),COS(PRODUCT(PI()/180,L45)),COS(PRODUCT(PI()/180,SUM(K45,-N45)))),PRODUCT(SIN(PRODUCT(PI()/180,O45)),SIN(PRODUCT(PI()/180,L45)))))))</f>
        <v>0</v>
      </c>
      <c r="J45" s="39" t="n">
        <f aca="false">ROUND(I45,0)*IF(ISBLANK(C45),1,2)</f>
        <v>0</v>
      </c>
      <c r="K45" s="40" t="n">
        <f aca="false">SUM(SUM(-180,PRODUCT(2,SUM(CODE(MID(UPPER(H45),1,1)),-65),10)),PRODUCT((SUM(CODE(MID(UPPER(H45),3,1)),-48)),2),PRODUCT(SUM(CODE(MID(UPPER(H45),5,1)),-65),1/12),1/24)</f>
        <v>-1581.375</v>
      </c>
      <c r="L45" s="40" t="n">
        <f aca="false">SUM(SUM(-90,PRODUCT(SUM(CODE(MID(UPPER(H45),2,1)),-65),10)),SUM(CODE(MID(UPPER(H45),4,1)),-48),PRODUCT(SUM(CODE(RIGHT(UPPER(H45),1)),-65),1/24),1/48)</f>
        <v>-790.6875</v>
      </c>
      <c r="M45" s="2" t="n">
        <f aca="false">$I$9</f>
        <v>0</v>
      </c>
      <c r="N45" s="40" t="n">
        <f aca="false">SUM(SUM(-180,PRODUCT(2,SUM(CODE(MID(UPPER(M45),1,1)),-65),10)),PRODUCT((SUM(CODE(MID(UPPER(M45),3,1)),-48)),2),PRODUCT(SUM(CODE(MID(UPPER(M45),5,1)),-65),1/12),1/24)</f>
        <v>-621.375</v>
      </c>
      <c r="O45" s="40" t="n">
        <f aca="false">SUM(SUM(-90,PRODUCT(SUM(CODE(MID(UPPER(M45),2,1)),-65),10)),SUM(CODE(MID(UPPER(M45),4,1)),-48),PRODUCT(SUM(CODE(RIGHT(UPPER(M45),1)),-65),1/24),1/48)</f>
        <v>-788.6875</v>
      </c>
      <c r="P45" s="4" t="n">
        <f aca="false">IF(ISNA(VLOOKUP(C45,'Elenco cime SOTA'!$A$1:$A$2916,1)),0,J45)</f>
        <v>0</v>
      </c>
      <c r="Q45" s="41" t="n">
        <f aca="false">COUNTIF(C45,"&lt;&gt;")</f>
        <v>0</v>
      </c>
    </row>
    <row r="46" customFormat="false" ht="13.5" hidden="false" customHeight="true" outlineLevel="0" collapsed="false">
      <c r="A46" s="32" t="n">
        <f aca="false">A45+1</f>
        <v>32</v>
      </c>
      <c r="B46" s="33"/>
      <c r="C46" s="35"/>
      <c r="D46" s="35"/>
      <c r="E46" s="36"/>
      <c r="F46" s="37" t="n">
        <v>5</v>
      </c>
      <c r="G46" s="35"/>
      <c r="H46" s="35"/>
      <c r="I46" s="38" t="n">
        <f aca="false">IF(ISBLANK(H46),0,PRODUCT(6371,ACOS(SUM(PRODUCT(COS(PRODUCT(PI()/180,O46)),COS(PRODUCT(PI()/180,L46)),COS(PRODUCT(PI()/180,SUM(K46,-N46)))),PRODUCT(SIN(PRODUCT(PI()/180,O46)),SIN(PRODUCT(PI()/180,L46)))))))</f>
        <v>0</v>
      </c>
      <c r="J46" s="39" t="n">
        <f aca="false">ROUND(I46,0)*IF(ISBLANK(C46),1,2)</f>
        <v>0</v>
      </c>
      <c r="K46" s="40" t="n">
        <f aca="false">SUM(SUM(-180,PRODUCT(2,SUM(CODE(MID(UPPER(H46),1,1)),-65),10)),PRODUCT((SUM(CODE(MID(UPPER(H46),3,1)),-48)),2),PRODUCT(SUM(CODE(MID(UPPER(H46),5,1)),-65),1/12),1/24)</f>
        <v>-1581.375</v>
      </c>
      <c r="L46" s="40" t="n">
        <f aca="false">SUM(SUM(-90,PRODUCT(SUM(CODE(MID(UPPER(H46),2,1)),-65),10)),SUM(CODE(MID(UPPER(H46),4,1)),-48),PRODUCT(SUM(CODE(RIGHT(UPPER(H46),1)),-65),1/24),1/48)</f>
        <v>-790.6875</v>
      </c>
      <c r="M46" s="2" t="n">
        <f aca="false">$I$9</f>
        <v>0</v>
      </c>
      <c r="N46" s="40" t="n">
        <f aca="false">SUM(SUM(-180,PRODUCT(2,SUM(CODE(MID(UPPER(M46),1,1)),-65),10)),PRODUCT((SUM(CODE(MID(UPPER(M46),3,1)),-48)),2),PRODUCT(SUM(CODE(MID(UPPER(M46),5,1)),-65),1/12),1/24)</f>
        <v>-621.375</v>
      </c>
      <c r="O46" s="40" t="n">
        <f aca="false">SUM(SUM(-90,PRODUCT(SUM(CODE(MID(UPPER(M46),2,1)),-65),10)),SUM(CODE(MID(UPPER(M46),4,1)),-48),PRODUCT(SUM(CODE(RIGHT(UPPER(M46),1)),-65),1/24),1/48)</f>
        <v>-788.6875</v>
      </c>
      <c r="P46" s="4" t="n">
        <f aca="false">IF(ISNA(VLOOKUP(C46,'Elenco cime SOTA'!$A$1:$A$2916,1)),0,J46)</f>
        <v>0</v>
      </c>
      <c r="Q46" s="41" t="n">
        <f aca="false">COUNTIF(C46,"&lt;&gt;")</f>
        <v>0</v>
      </c>
    </row>
    <row r="47" customFormat="false" ht="13.5" hidden="false" customHeight="true" outlineLevel="0" collapsed="false">
      <c r="A47" s="32" t="n">
        <f aca="false">A46+1</f>
        <v>33</v>
      </c>
      <c r="B47" s="33"/>
      <c r="C47" s="35"/>
      <c r="D47" s="35"/>
      <c r="E47" s="36"/>
      <c r="F47" s="37" t="n">
        <v>5</v>
      </c>
      <c r="G47" s="35"/>
      <c r="H47" s="35"/>
      <c r="I47" s="38" t="n">
        <f aca="false">IF(ISBLANK(H47),0,PRODUCT(6371,ACOS(SUM(PRODUCT(COS(PRODUCT(PI()/180,O47)),COS(PRODUCT(PI()/180,L47)),COS(PRODUCT(PI()/180,SUM(K47,-N47)))),PRODUCT(SIN(PRODUCT(PI()/180,O47)),SIN(PRODUCT(PI()/180,L47)))))))</f>
        <v>0</v>
      </c>
      <c r="J47" s="39" t="n">
        <f aca="false">ROUND(I47,0)*IF(ISBLANK(C47),1,2)</f>
        <v>0</v>
      </c>
      <c r="K47" s="40" t="n">
        <f aca="false">SUM(SUM(-180,PRODUCT(2,SUM(CODE(MID(UPPER(H47),1,1)),-65),10)),PRODUCT((SUM(CODE(MID(UPPER(H47),3,1)),-48)),2),PRODUCT(SUM(CODE(MID(UPPER(H47),5,1)),-65),1/12),1/24)</f>
        <v>-1581.375</v>
      </c>
      <c r="L47" s="40" t="n">
        <f aca="false">SUM(SUM(-90,PRODUCT(SUM(CODE(MID(UPPER(H47),2,1)),-65),10)),SUM(CODE(MID(UPPER(H47),4,1)),-48),PRODUCT(SUM(CODE(RIGHT(UPPER(H47),1)),-65),1/24),1/48)</f>
        <v>-790.6875</v>
      </c>
      <c r="M47" s="2" t="n">
        <f aca="false">$I$9</f>
        <v>0</v>
      </c>
      <c r="N47" s="40" t="n">
        <f aca="false">SUM(SUM(-180,PRODUCT(2,SUM(CODE(MID(UPPER(M47),1,1)),-65),10)),PRODUCT((SUM(CODE(MID(UPPER(M47),3,1)),-48)),2),PRODUCT(SUM(CODE(MID(UPPER(M47),5,1)),-65),1/12),1/24)</f>
        <v>-621.375</v>
      </c>
      <c r="O47" s="40" t="n">
        <f aca="false">SUM(SUM(-90,PRODUCT(SUM(CODE(MID(UPPER(M47),2,1)),-65),10)),SUM(CODE(MID(UPPER(M47),4,1)),-48),PRODUCT(SUM(CODE(RIGHT(UPPER(M47),1)),-65),1/24),1/48)</f>
        <v>-788.6875</v>
      </c>
      <c r="P47" s="4" t="n">
        <f aca="false">IF(ISNA(VLOOKUP(C47,'Elenco cime SOTA'!$A$1:$A$2916,1)),0,J47)</f>
        <v>0</v>
      </c>
      <c r="Q47" s="41" t="n">
        <f aca="false">COUNTIF(C47,"&lt;&gt;")</f>
        <v>0</v>
      </c>
    </row>
    <row r="48" customFormat="false" ht="13.5" hidden="false" customHeight="true" outlineLevel="0" collapsed="false">
      <c r="A48" s="32" t="n">
        <f aca="false">A47+1</f>
        <v>34</v>
      </c>
      <c r="B48" s="33"/>
      <c r="C48" s="35"/>
      <c r="D48" s="35"/>
      <c r="E48" s="36"/>
      <c r="F48" s="37" t="n">
        <v>5</v>
      </c>
      <c r="G48" s="35"/>
      <c r="H48" s="35"/>
      <c r="I48" s="38" t="n">
        <f aca="false">IF(ISBLANK(H48),0,PRODUCT(6371,ACOS(SUM(PRODUCT(COS(PRODUCT(PI()/180,O48)),COS(PRODUCT(PI()/180,L48)),COS(PRODUCT(PI()/180,SUM(K48,-N48)))),PRODUCT(SIN(PRODUCT(PI()/180,O48)),SIN(PRODUCT(PI()/180,L48)))))))</f>
        <v>0</v>
      </c>
      <c r="J48" s="39" t="n">
        <f aca="false">ROUND(I48,0)*IF(ISBLANK(C48),1,2)</f>
        <v>0</v>
      </c>
      <c r="K48" s="40" t="n">
        <f aca="false">SUM(SUM(-180,PRODUCT(2,SUM(CODE(MID(UPPER(H48),1,1)),-65),10)),PRODUCT((SUM(CODE(MID(UPPER(H48),3,1)),-48)),2),PRODUCT(SUM(CODE(MID(UPPER(H48),5,1)),-65),1/12),1/24)</f>
        <v>-1581.375</v>
      </c>
      <c r="L48" s="40" t="n">
        <f aca="false">SUM(SUM(-90,PRODUCT(SUM(CODE(MID(UPPER(H48),2,1)),-65),10)),SUM(CODE(MID(UPPER(H48),4,1)),-48),PRODUCT(SUM(CODE(RIGHT(UPPER(H48),1)),-65),1/24),1/48)</f>
        <v>-790.6875</v>
      </c>
      <c r="M48" s="2" t="n">
        <f aca="false">$I$9</f>
        <v>0</v>
      </c>
      <c r="N48" s="40" t="n">
        <f aca="false">SUM(SUM(-180,PRODUCT(2,SUM(CODE(MID(UPPER(M48),1,1)),-65),10)),PRODUCT((SUM(CODE(MID(UPPER(M48),3,1)),-48)),2),PRODUCT(SUM(CODE(MID(UPPER(M48),5,1)),-65),1/12),1/24)</f>
        <v>-621.375</v>
      </c>
      <c r="O48" s="40" t="n">
        <f aca="false">SUM(SUM(-90,PRODUCT(SUM(CODE(MID(UPPER(M48),2,1)),-65),10)),SUM(CODE(MID(UPPER(M48),4,1)),-48),PRODUCT(SUM(CODE(RIGHT(UPPER(M48),1)),-65),1/24),1/48)</f>
        <v>-788.6875</v>
      </c>
      <c r="P48" s="4" t="n">
        <f aca="false">IF(ISNA(VLOOKUP(C48,'Elenco cime SOTA'!$A$1:$A$2916,1)),0,J48)</f>
        <v>0</v>
      </c>
      <c r="Q48" s="41" t="n">
        <f aca="false">COUNTIF(C48,"&lt;&gt;")</f>
        <v>0</v>
      </c>
    </row>
    <row r="49" customFormat="false" ht="13.5" hidden="false" customHeight="true" outlineLevel="0" collapsed="false">
      <c r="A49" s="32" t="n">
        <f aca="false">A48+1</f>
        <v>35</v>
      </c>
      <c r="B49" s="33"/>
      <c r="C49" s="35"/>
      <c r="D49" s="35"/>
      <c r="E49" s="36"/>
      <c r="F49" s="37" t="n">
        <v>5</v>
      </c>
      <c r="G49" s="35"/>
      <c r="H49" s="35"/>
      <c r="I49" s="38" t="n">
        <f aca="false">IF(ISBLANK(H49),0,PRODUCT(6371,ACOS(SUM(PRODUCT(COS(PRODUCT(PI()/180,O49)),COS(PRODUCT(PI()/180,L49)),COS(PRODUCT(PI()/180,SUM(K49,-N49)))),PRODUCT(SIN(PRODUCT(PI()/180,O49)),SIN(PRODUCT(PI()/180,L49)))))))</f>
        <v>0</v>
      </c>
      <c r="J49" s="39" t="n">
        <f aca="false">ROUND(I49,0)*IF(ISBLANK(C49),1,2)</f>
        <v>0</v>
      </c>
      <c r="K49" s="40" t="n">
        <f aca="false">SUM(SUM(-180,PRODUCT(2,SUM(CODE(MID(UPPER(H49),1,1)),-65),10)),PRODUCT((SUM(CODE(MID(UPPER(H49),3,1)),-48)),2),PRODUCT(SUM(CODE(MID(UPPER(H49),5,1)),-65),1/12),1/24)</f>
        <v>-1581.375</v>
      </c>
      <c r="L49" s="40" t="n">
        <f aca="false">SUM(SUM(-90,PRODUCT(SUM(CODE(MID(UPPER(H49),2,1)),-65),10)),SUM(CODE(MID(UPPER(H49),4,1)),-48),PRODUCT(SUM(CODE(RIGHT(UPPER(H49),1)),-65),1/24),1/48)</f>
        <v>-790.6875</v>
      </c>
      <c r="M49" s="2" t="n">
        <f aca="false">$I$9</f>
        <v>0</v>
      </c>
      <c r="N49" s="40" t="n">
        <f aca="false">SUM(SUM(-180,PRODUCT(2,SUM(CODE(MID(UPPER(M49),1,1)),-65),10)),PRODUCT((SUM(CODE(MID(UPPER(M49),3,1)),-48)),2),PRODUCT(SUM(CODE(MID(UPPER(M49),5,1)),-65),1/12),1/24)</f>
        <v>-621.375</v>
      </c>
      <c r="O49" s="40" t="n">
        <f aca="false">SUM(SUM(-90,PRODUCT(SUM(CODE(MID(UPPER(M49),2,1)),-65),10)),SUM(CODE(MID(UPPER(M49),4,1)),-48),PRODUCT(SUM(CODE(RIGHT(UPPER(M49),1)),-65),1/24),1/48)</f>
        <v>-788.6875</v>
      </c>
      <c r="P49" s="4" t="n">
        <f aca="false">IF(ISNA(VLOOKUP(C49,'Elenco cime SOTA'!$A$1:$A$2916,1)),0,J49)</f>
        <v>0</v>
      </c>
      <c r="Q49" s="41" t="n">
        <f aca="false">COUNTIF(C49,"&lt;&gt;")</f>
        <v>0</v>
      </c>
    </row>
    <row r="50" customFormat="false" ht="13.5" hidden="false" customHeight="true" outlineLevel="0" collapsed="false">
      <c r="A50" s="32" t="n">
        <f aca="false">A49+1</f>
        <v>36</v>
      </c>
      <c r="B50" s="33"/>
      <c r="C50" s="35"/>
      <c r="D50" s="35"/>
      <c r="E50" s="36"/>
      <c r="F50" s="37" t="n">
        <v>5</v>
      </c>
      <c r="G50" s="35"/>
      <c r="H50" s="35"/>
      <c r="I50" s="38" t="n">
        <f aca="false">IF(ISBLANK(H50),0,PRODUCT(6371,ACOS(SUM(PRODUCT(COS(PRODUCT(PI()/180,O50)),COS(PRODUCT(PI()/180,L50)),COS(PRODUCT(PI()/180,SUM(K50,-N50)))),PRODUCT(SIN(PRODUCT(PI()/180,O50)),SIN(PRODUCT(PI()/180,L50)))))))</f>
        <v>0</v>
      </c>
      <c r="J50" s="39" t="n">
        <f aca="false">ROUND(I50,0)*IF(ISBLANK(C50),1,2)</f>
        <v>0</v>
      </c>
      <c r="K50" s="40" t="n">
        <f aca="false">SUM(SUM(-180,PRODUCT(2,SUM(CODE(MID(UPPER(H50),1,1)),-65),10)),PRODUCT((SUM(CODE(MID(UPPER(H50),3,1)),-48)),2),PRODUCT(SUM(CODE(MID(UPPER(H50),5,1)),-65),1/12),1/24)</f>
        <v>-1581.375</v>
      </c>
      <c r="L50" s="40" t="n">
        <f aca="false">SUM(SUM(-90,PRODUCT(SUM(CODE(MID(UPPER(H50),2,1)),-65),10)),SUM(CODE(MID(UPPER(H50),4,1)),-48),PRODUCT(SUM(CODE(RIGHT(UPPER(H50),1)),-65),1/24),1/48)</f>
        <v>-790.6875</v>
      </c>
      <c r="M50" s="2" t="n">
        <f aca="false">$I$9</f>
        <v>0</v>
      </c>
      <c r="N50" s="40" t="n">
        <f aca="false">SUM(SUM(-180,PRODUCT(2,SUM(CODE(MID(UPPER(M50),1,1)),-65),10)),PRODUCT((SUM(CODE(MID(UPPER(M50),3,1)),-48)),2),PRODUCT(SUM(CODE(MID(UPPER(M50),5,1)),-65),1/12),1/24)</f>
        <v>-621.375</v>
      </c>
      <c r="O50" s="40" t="n">
        <f aca="false">SUM(SUM(-90,PRODUCT(SUM(CODE(MID(UPPER(M50),2,1)),-65),10)),SUM(CODE(MID(UPPER(M50),4,1)),-48),PRODUCT(SUM(CODE(RIGHT(UPPER(M50),1)),-65),1/24),1/48)</f>
        <v>-788.6875</v>
      </c>
      <c r="P50" s="4" t="n">
        <f aca="false">IF(ISNA(VLOOKUP(C50,'Elenco cime SOTA'!$A$1:$A$2916,1)),0,J50)</f>
        <v>0</v>
      </c>
      <c r="Q50" s="41" t="n">
        <f aca="false">COUNTIF(C50,"&lt;&gt;")</f>
        <v>0</v>
      </c>
    </row>
    <row r="51" customFormat="false" ht="13.5" hidden="false" customHeight="true" outlineLevel="0" collapsed="false">
      <c r="A51" s="32" t="n">
        <f aca="false">A50+1</f>
        <v>37</v>
      </c>
      <c r="B51" s="33"/>
      <c r="C51" s="35"/>
      <c r="D51" s="35"/>
      <c r="E51" s="36"/>
      <c r="F51" s="37" t="n">
        <v>5</v>
      </c>
      <c r="G51" s="35"/>
      <c r="H51" s="35"/>
      <c r="I51" s="38" t="n">
        <f aca="false">IF(ISBLANK(H51),0,PRODUCT(6371,ACOS(SUM(PRODUCT(COS(PRODUCT(PI()/180,O51)),COS(PRODUCT(PI()/180,L51)),COS(PRODUCT(PI()/180,SUM(K51,-N51)))),PRODUCT(SIN(PRODUCT(PI()/180,O51)),SIN(PRODUCT(PI()/180,L51)))))))</f>
        <v>0</v>
      </c>
      <c r="J51" s="39" t="n">
        <f aca="false">ROUND(I51,0)*IF(ISBLANK(C51),1,2)</f>
        <v>0</v>
      </c>
      <c r="K51" s="40" t="n">
        <f aca="false">SUM(SUM(-180,PRODUCT(2,SUM(CODE(MID(UPPER(H51),1,1)),-65),10)),PRODUCT((SUM(CODE(MID(UPPER(H51),3,1)),-48)),2),PRODUCT(SUM(CODE(MID(UPPER(H51),5,1)),-65),1/12),1/24)</f>
        <v>-1581.375</v>
      </c>
      <c r="L51" s="40" t="n">
        <f aca="false">SUM(SUM(-90,PRODUCT(SUM(CODE(MID(UPPER(H51),2,1)),-65),10)),SUM(CODE(MID(UPPER(H51),4,1)),-48),PRODUCT(SUM(CODE(RIGHT(UPPER(H51),1)),-65),1/24),1/48)</f>
        <v>-790.6875</v>
      </c>
      <c r="M51" s="2" t="n">
        <f aca="false">$I$9</f>
        <v>0</v>
      </c>
      <c r="N51" s="40" t="n">
        <f aca="false">SUM(SUM(-180,PRODUCT(2,SUM(CODE(MID(UPPER(M51),1,1)),-65),10)),PRODUCT((SUM(CODE(MID(UPPER(M51),3,1)),-48)),2),PRODUCT(SUM(CODE(MID(UPPER(M51),5,1)),-65),1/12),1/24)</f>
        <v>-621.375</v>
      </c>
      <c r="O51" s="40" t="n">
        <f aca="false">SUM(SUM(-90,PRODUCT(SUM(CODE(MID(UPPER(M51),2,1)),-65),10)),SUM(CODE(MID(UPPER(M51),4,1)),-48),PRODUCT(SUM(CODE(RIGHT(UPPER(M51),1)),-65),1/24),1/48)</f>
        <v>-788.6875</v>
      </c>
      <c r="P51" s="4" t="n">
        <f aca="false">IF(ISNA(VLOOKUP(C51,'Elenco cime SOTA'!$A$1:$A$2916,1)),0,J51)</f>
        <v>0</v>
      </c>
      <c r="Q51" s="41" t="n">
        <f aca="false">COUNTIF(C51,"&lt;&gt;")</f>
        <v>0</v>
      </c>
    </row>
    <row r="52" customFormat="false" ht="13.5" hidden="false" customHeight="true" outlineLevel="0" collapsed="false">
      <c r="A52" s="32" t="n">
        <f aca="false">A51+1</f>
        <v>38</v>
      </c>
      <c r="B52" s="33"/>
      <c r="C52" s="35"/>
      <c r="D52" s="35"/>
      <c r="E52" s="36"/>
      <c r="F52" s="37" t="n">
        <v>5</v>
      </c>
      <c r="G52" s="35"/>
      <c r="H52" s="35"/>
      <c r="I52" s="38" t="n">
        <f aca="false">IF(ISBLANK(H52),0,PRODUCT(6371,ACOS(SUM(PRODUCT(COS(PRODUCT(PI()/180,O52)),COS(PRODUCT(PI()/180,L52)),COS(PRODUCT(PI()/180,SUM(K52,-N52)))),PRODUCT(SIN(PRODUCT(PI()/180,O52)),SIN(PRODUCT(PI()/180,L52)))))))</f>
        <v>0</v>
      </c>
      <c r="J52" s="39" t="n">
        <f aca="false">ROUND(I52,0)*IF(ISBLANK(C52),1,2)</f>
        <v>0</v>
      </c>
      <c r="K52" s="40" t="n">
        <f aca="false">SUM(SUM(-180,PRODUCT(2,SUM(CODE(MID(UPPER(H52),1,1)),-65),10)),PRODUCT((SUM(CODE(MID(UPPER(H52),3,1)),-48)),2),PRODUCT(SUM(CODE(MID(UPPER(H52),5,1)),-65),1/12),1/24)</f>
        <v>-1581.375</v>
      </c>
      <c r="L52" s="40" t="n">
        <f aca="false">SUM(SUM(-90,PRODUCT(SUM(CODE(MID(UPPER(H52),2,1)),-65),10)),SUM(CODE(MID(UPPER(H52),4,1)),-48),PRODUCT(SUM(CODE(RIGHT(UPPER(H52),1)),-65),1/24),1/48)</f>
        <v>-790.6875</v>
      </c>
      <c r="M52" s="2" t="n">
        <f aca="false">$I$9</f>
        <v>0</v>
      </c>
      <c r="N52" s="40" t="n">
        <f aca="false">SUM(SUM(-180,PRODUCT(2,SUM(CODE(MID(UPPER(M52),1,1)),-65),10)),PRODUCT((SUM(CODE(MID(UPPER(M52),3,1)),-48)),2),PRODUCT(SUM(CODE(MID(UPPER(M52),5,1)),-65),1/12),1/24)</f>
        <v>-621.375</v>
      </c>
      <c r="O52" s="40" t="n">
        <f aca="false">SUM(SUM(-90,PRODUCT(SUM(CODE(MID(UPPER(M52),2,1)),-65),10)),SUM(CODE(MID(UPPER(M52),4,1)),-48),PRODUCT(SUM(CODE(RIGHT(UPPER(M52),1)),-65),1/24),1/48)</f>
        <v>-788.6875</v>
      </c>
      <c r="P52" s="4" t="n">
        <f aca="false">IF(ISNA(VLOOKUP(C52,'Elenco cime SOTA'!$A$1:$A$2916,1)),0,J52)</f>
        <v>0</v>
      </c>
      <c r="Q52" s="41" t="n">
        <f aca="false">COUNTIF(C52,"&lt;&gt;")</f>
        <v>0</v>
      </c>
    </row>
    <row r="53" customFormat="false" ht="13.5" hidden="false" customHeight="true" outlineLevel="0" collapsed="false">
      <c r="A53" s="32" t="n">
        <f aca="false">A52+1</f>
        <v>39</v>
      </c>
      <c r="B53" s="33"/>
      <c r="C53" s="35"/>
      <c r="D53" s="35"/>
      <c r="E53" s="36"/>
      <c r="F53" s="37" t="n">
        <v>5</v>
      </c>
      <c r="G53" s="35"/>
      <c r="H53" s="35"/>
      <c r="I53" s="38" t="n">
        <f aca="false">IF(ISBLANK(H53),0,PRODUCT(6371,ACOS(SUM(PRODUCT(COS(PRODUCT(PI()/180,O53)),COS(PRODUCT(PI()/180,L53)),COS(PRODUCT(PI()/180,SUM(K53,-N53)))),PRODUCT(SIN(PRODUCT(PI()/180,O53)),SIN(PRODUCT(PI()/180,L53)))))))</f>
        <v>0</v>
      </c>
      <c r="J53" s="39" t="n">
        <f aca="false">ROUND(I53,0)*IF(ISBLANK(C53),1,2)</f>
        <v>0</v>
      </c>
      <c r="K53" s="40" t="n">
        <f aca="false">SUM(SUM(-180,PRODUCT(2,SUM(CODE(MID(UPPER(H53),1,1)),-65),10)),PRODUCT((SUM(CODE(MID(UPPER(H53),3,1)),-48)),2),PRODUCT(SUM(CODE(MID(UPPER(H53),5,1)),-65),1/12),1/24)</f>
        <v>-1581.375</v>
      </c>
      <c r="L53" s="40" t="n">
        <f aca="false">SUM(SUM(-90,PRODUCT(SUM(CODE(MID(UPPER(H53),2,1)),-65),10)),SUM(CODE(MID(UPPER(H53),4,1)),-48),PRODUCT(SUM(CODE(RIGHT(UPPER(H53),1)),-65),1/24),1/48)</f>
        <v>-790.6875</v>
      </c>
      <c r="M53" s="2" t="n">
        <f aca="false">$I$9</f>
        <v>0</v>
      </c>
      <c r="N53" s="40" t="n">
        <f aca="false">SUM(SUM(-180,PRODUCT(2,SUM(CODE(MID(UPPER(M53),1,1)),-65),10)),PRODUCT((SUM(CODE(MID(UPPER(M53),3,1)),-48)),2),PRODUCT(SUM(CODE(MID(UPPER(M53),5,1)),-65),1/12),1/24)</f>
        <v>-621.375</v>
      </c>
      <c r="O53" s="40" t="n">
        <f aca="false">SUM(SUM(-90,PRODUCT(SUM(CODE(MID(UPPER(M53),2,1)),-65),10)),SUM(CODE(MID(UPPER(M53),4,1)),-48),PRODUCT(SUM(CODE(RIGHT(UPPER(M53),1)),-65),1/24),1/48)</f>
        <v>-788.6875</v>
      </c>
      <c r="P53" s="4" t="n">
        <f aca="false">IF(ISNA(VLOOKUP(C53,'Elenco cime SOTA'!$A$1:$A$2916,1)),0,J53)</f>
        <v>0</v>
      </c>
      <c r="Q53" s="41" t="n">
        <f aca="false">COUNTIF(C53,"&lt;&gt;")</f>
        <v>0</v>
      </c>
    </row>
    <row r="54" customFormat="false" ht="13.5" hidden="false" customHeight="true" outlineLevel="0" collapsed="false">
      <c r="A54" s="32" t="n">
        <f aca="false">A53+1</f>
        <v>40</v>
      </c>
      <c r="B54" s="33"/>
      <c r="C54" s="35"/>
      <c r="D54" s="35"/>
      <c r="E54" s="36"/>
      <c r="F54" s="37" t="n">
        <v>5</v>
      </c>
      <c r="G54" s="35"/>
      <c r="H54" s="35"/>
      <c r="I54" s="38" t="n">
        <f aca="false">IF(ISBLANK(H54),0,PRODUCT(6371,ACOS(SUM(PRODUCT(COS(PRODUCT(PI()/180,O54)),COS(PRODUCT(PI()/180,L54)),COS(PRODUCT(PI()/180,SUM(K54,-N54)))),PRODUCT(SIN(PRODUCT(PI()/180,O54)),SIN(PRODUCT(PI()/180,L54)))))))</f>
        <v>0</v>
      </c>
      <c r="J54" s="39" t="n">
        <f aca="false">ROUND(I54,0)*IF(ISBLANK(C54),1,2)</f>
        <v>0</v>
      </c>
      <c r="K54" s="40" t="n">
        <f aca="false">SUM(SUM(-180,PRODUCT(2,SUM(CODE(MID(UPPER(H54),1,1)),-65),10)),PRODUCT((SUM(CODE(MID(UPPER(H54),3,1)),-48)),2),PRODUCT(SUM(CODE(MID(UPPER(H54),5,1)),-65),1/12),1/24)</f>
        <v>-1581.375</v>
      </c>
      <c r="L54" s="40" t="n">
        <f aca="false">SUM(SUM(-90,PRODUCT(SUM(CODE(MID(UPPER(H54),2,1)),-65),10)),SUM(CODE(MID(UPPER(H54),4,1)),-48),PRODUCT(SUM(CODE(RIGHT(UPPER(H54),1)),-65),1/24),1/48)</f>
        <v>-790.6875</v>
      </c>
      <c r="M54" s="2" t="n">
        <f aca="false">$I$9</f>
        <v>0</v>
      </c>
      <c r="N54" s="40" t="n">
        <f aca="false">SUM(SUM(-180,PRODUCT(2,SUM(CODE(MID(UPPER(M54),1,1)),-65),10)),PRODUCT((SUM(CODE(MID(UPPER(M54),3,1)),-48)),2),PRODUCT(SUM(CODE(MID(UPPER(M54),5,1)),-65),1/12),1/24)</f>
        <v>-621.375</v>
      </c>
      <c r="O54" s="40" t="n">
        <f aca="false">SUM(SUM(-90,PRODUCT(SUM(CODE(MID(UPPER(M54),2,1)),-65),10)),SUM(CODE(MID(UPPER(M54),4,1)),-48),PRODUCT(SUM(CODE(RIGHT(UPPER(M54),1)),-65),1/24),1/48)</f>
        <v>-788.6875</v>
      </c>
      <c r="P54" s="4" t="n">
        <f aca="false">IF(ISNA(VLOOKUP(C54,'Elenco cime SOTA'!$A$1:$A$2916,1)),0,J54)</f>
        <v>0</v>
      </c>
      <c r="Q54" s="41" t="n">
        <f aca="false">COUNTIF(C54,"&lt;&gt;")</f>
        <v>0</v>
      </c>
    </row>
    <row r="55" customFormat="false" ht="13.5" hidden="false" customHeight="true" outlineLevel="0" collapsed="false">
      <c r="A55" s="32" t="n">
        <f aca="false">A54+1</f>
        <v>41</v>
      </c>
      <c r="B55" s="33"/>
      <c r="C55" s="35"/>
      <c r="D55" s="35"/>
      <c r="E55" s="36"/>
      <c r="F55" s="37" t="n">
        <v>5</v>
      </c>
      <c r="G55" s="35"/>
      <c r="H55" s="35"/>
      <c r="I55" s="38" t="n">
        <f aca="false">IF(ISBLANK(H55),0,PRODUCT(6371,ACOS(SUM(PRODUCT(COS(PRODUCT(PI()/180,O55)),COS(PRODUCT(PI()/180,L55)),COS(PRODUCT(PI()/180,SUM(K55,-N55)))),PRODUCT(SIN(PRODUCT(PI()/180,O55)),SIN(PRODUCT(PI()/180,L55)))))))</f>
        <v>0</v>
      </c>
      <c r="J55" s="39" t="n">
        <f aca="false">ROUND(I55,0)*IF(ISBLANK(C55),1,2)</f>
        <v>0</v>
      </c>
      <c r="K55" s="40" t="n">
        <f aca="false">SUM(SUM(-180,PRODUCT(2,SUM(CODE(MID(UPPER(H55),1,1)),-65),10)),PRODUCT((SUM(CODE(MID(UPPER(H55),3,1)),-48)),2),PRODUCT(SUM(CODE(MID(UPPER(H55),5,1)),-65),1/12),1/24)</f>
        <v>-1581.375</v>
      </c>
      <c r="L55" s="40" t="n">
        <f aca="false">SUM(SUM(-90,PRODUCT(SUM(CODE(MID(UPPER(H55),2,1)),-65),10)),SUM(CODE(MID(UPPER(H55),4,1)),-48),PRODUCT(SUM(CODE(RIGHT(UPPER(H55),1)),-65),1/24),1/48)</f>
        <v>-790.6875</v>
      </c>
      <c r="M55" s="2" t="n">
        <f aca="false">$I$9</f>
        <v>0</v>
      </c>
      <c r="N55" s="40" t="n">
        <f aca="false">SUM(SUM(-180,PRODUCT(2,SUM(CODE(MID(UPPER(M55),1,1)),-65),10)),PRODUCT((SUM(CODE(MID(UPPER(M55),3,1)),-48)),2),PRODUCT(SUM(CODE(MID(UPPER(M55),5,1)),-65),1/12),1/24)</f>
        <v>-621.375</v>
      </c>
      <c r="O55" s="40" t="n">
        <f aca="false">SUM(SUM(-90,PRODUCT(SUM(CODE(MID(UPPER(M55),2,1)),-65),10)),SUM(CODE(MID(UPPER(M55),4,1)),-48),PRODUCT(SUM(CODE(RIGHT(UPPER(M55),1)),-65),1/24),1/48)</f>
        <v>-788.6875</v>
      </c>
      <c r="P55" s="4" t="n">
        <f aca="false">IF(ISNA(VLOOKUP(C55,'Elenco cime SOTA'!$A$1:$A$2916,1)),0,J55)</f>
        <v>0</v>
      </c>
      <c r="Q55" s="41" t="n">
        <f aca="false">COUNTIF(C55,"&lt;&gt;")</f>
        <v>0</v>
      </c>
    </row>
    <row r="56" customFormat="false" ht="13.5" hidden="false" customHeight="true" outlineLevel="0" collapsed="false">
      <c r="A56" s="32" t="n">
        <f aca="false">A55+1</f>
        <v>42</v>
      </c>
      <c r="B56" s="33"/>
      <c r="C56" s="35"/>
      <c r="D56" s="35"/>
      <c r="E56" s="36"/>
      <c r="F56" s="37" t="n">
        <v>5</v>
      </c>
      <c r="G56" s="35"/>
      <c r="H56" s="35"/>
      <c r="I56" s="38" t="n">
        <f aca="false">IF(ISBLANK(H56),0,PRODUCT(6371,ACOS(SUM(PRODUCT(COS(PRODUCT(PI()/180,O56)),COS(PRODUCT(PI()/180,L56)),COS(PRODUCT(PI()/180,SUM(K56,-N56)))),PRODUCT(SIN(PRODUCT(PI()/180,O56)),SIN(PRODUCT(PI()/180,L56)))))))</f>
        <v>0</v>
      </c>
      <c r="J56" s="39" t="n">
        <f aca="false">ROUND(I56,0)*IF(ISBLANK(C56),1,2)</f>
        <v>0</v>
      </c>
      <c r="K56" s="40" t="n">
        <f aca="false">SUM(SUM(-180,PRODUCT(2,SUM(CODE(MID(UPPER(H56),1,1)),-65),10)),PRODUCT((SUM(CODE(MID(UPPER(H56),3,1)),-48)),2),PRODUCT(SUM(CODE(MID(UPPER(H56),5,1)),-65),1/12),1/24)</f>
        <v>-1581.375</v>
      </c>
      <c r="L56" s="40" t="n">
        <f aca="false">SUM(SUM(-90,PRODUCT(SUM(CODE(MID(UPPER(H56),2,1)),-65),10)),SUM(CODE(MID(UPPER(H56),4,1)),-48),PRODUCT(SUM(CODE(RIGHT(UPPER(H56),1)),-65),1/24),1/48)</f>
        <v>-790.6875</v>
      </c>
      <c r="M56" s="2" t="n">
        <f aca="false">$I$9</f>
        <v>0</v>
      </c>
      <c r="N56" s="40" t="n">
        <f aca="false">SUM(SUM(-180,PRODUCT(2,SUM(CODE(MID(UPPER(M56),1,1)),-65),10)),PRODUCT((SUM(CODE(MID(UPPER(M56),3,1)),-48)),2),PRODUCT(SUM(CODE(MID(UPPER(M56),5,1)),-65),1/12),1/24)</f>
        <v>-621.375</v>
      </c>
      <c r="O56" s="40" t="n">
        <f aca="false">SUM(SUM(-90,PRODUCT(SUM(CODE(MID(UPPER(M56),2,1)),-65),10)),SUM(CODE(MID(UPPER(M56),4,1)),-48),PRODUCT(SUM(CODE(RIGHT(UPPER(M56),1)),-65),1/24),1/48)</f>
        <v>-788.6875</v>
      </c>
      <c r="P56" s="4" t="n">
        <f aca="false">IF(ISNA(VLOOKUP(C56,'Elenco cime SOTA'!$A$1:$A$2916,1)),0,J56)</f>
        <v>0</v>
      </c>
      <c r="Q56" s="41" t="n">
        <f aca="false">COUNTIF(C56,"&lt;&gt;")</f>
        <v>0</v>
      </c>
    </row>
    <row r="57" customFormat="false" ht="13.5" hidden="false" customHeight="true" outlineLevel="0" collapsed="false">
      <c r="A57" s="32" t="n">
        <f aca="false">A56+1</f>
        <v>43</v>
      </c>
      <c r="B57" s="33"/>
      <c r="C57" s="35"/>
      <c r="D57" s="35"/>
      <c r="E57" s="36"/>
      <c r="F57" s="37" t="n">
        <v>5</v>
      </c>
      <c r="G57" s="35"/>
      <c r="H57" s="35"/>
      <c r="I57" s="38" t="n">
        <f aca="false">IF(ISBLANK(H57),0,PRODUCT(6371,ACOS(SUM(PRODUCT(COS(PRODUCT(PI()/180,O57)),COS(PRODUCT(PI()/180,L57)),COS(PRODUCT(PI()/180,SUM(K57,-N57)))),PRODUCT(SIN(PRODUCT(PI()/180,O57)),SIN(PRODUCT(PI()/180,L57)))))))</f>
        <v>0</v>
      </c>
      <c r="J57" s="39" t="n">
        <f aca="false">ROUND(I57,0)*IF(ISBLANK(C57),1,2)</f>
        <v>0</v>
      </c>
      <c r="K57" s="40" t="n">
        <f aca="false">SUM(SUM(-180,PRODUCT(2,SUM(CODE(MID(UPPER(H57),1,1)),-65),10)),PRODUCT((SUM(CODE(MID(UPPER(H57),3,1)),-48)),2),PRODUCT(SUM(CODE(MID(UPPER(H57),5,1)),-65),1/12),1/24)</f>
        <v>-1581.375</v>
      </c>
      <c r="L57" s="40" t="n">
        <f aca="false">SUM(SUM(-90,PRODUCT(SUM(CODE(MID(UPPER(H57),2,1)),-65),10)),SUM(CODE(MID(UPPER(H57),4,1)),-48),PRODUCT(SUM(CODE(RIGHT(UPPER(H57),1)),-65),1/24),1/48)</f>
        <v>-790.6875</v>
      </c>
      <c r="M57" s="2" t="n">
        <f aca="false">$I$9</f>
        <v>0</v>
      </c>
      <c r="N57" s="40" t="n">
        <f aca="false">SUM(SUM(-180,PRODUCT(2,SUM(CODE(MID(UPPER(M57),1,1)),-65),10)),PRODUCT((SUM(CODE(MID(UPPER(M57),3,1)),-48)),2),PRODUCT(SUM(CODE(MID(UPPER(M57),5,1)),-65),1/12),1/24)</f>
        <v>-621.375</v>
      </c>
      <c r="O57" s="40" t="n">
        <f aca="false">SUM(SUM(-90,PRODUCT(SUM(CODE(MID(UPPER(M57),2,1)),-65),10)),SUM(CODE(MID(UPPER(M57),4,1)),-48),PRODUCT(SUM(CODE(RIGHT(UPPER(M57),1)),-65),1/24),1/48)</f>
        <v>-788.6875</v>
      </c>
      <c r="P57" s="4" t="n">
        <f aca="false">IF(ISNA(VLOOKUP(C57,'Elenco cime SOTA'!$A$1:$A$2916,1)),0,J57)</f>
        <v>0</v>
      </c>
      <c r="Q57" s="41" t="n">
        <f aca="false">COUNTIF(C57,"&lt;&gt;")</f>
        <v>0</v>
      </c>
    </row>
    <row r="58" customFormat="false" ht="13.5" hidden="false" customHeight="true" outlineLevel="0" collapsed="false">
      <c r="A58" s="32" t="n">
        <f aca="false">A57+1</f>
        <v>44</v>
      </c>
      <c r="B58" s="33"/>
      <c r="C58" s="35"/>
      <c r="D58" s="35"/>
      <c r="E58" s="36"/>
      <c r="F58" s="37" t="n">
        <v>5</v>
      </c>
      <c r="G58" s="35"/>
      <c r="H58" s="35"/>
      <c r="I58" s="38" t="n">
        <f aca="false">IF(ISBLANK(H58),0,PRODUCT(6371,ACOS(SUM(PRODUCT(COS(PRODUCT(PI()/180,O58)),COS(PRODUCT(PI()/180,L58)),COS(PRODUCT(PI()/180,SUM(K58,-N58)))),PRODUCT(SIN(PRODUCT(PI()/180,O58)),SIN(PRODUCT(PI()/180,L58)))))))</f>
        <v>0</v>
      </c>
      <c r="J58" s="39" t="n">
        <f aca="false">ROUND(I58,0)*IF(ISBLANK(C58),1,2)</f>
        <v>0</v>
      </c>
      <c r="K58" s="40" t="n">
        <f aca="false">SUM(SUM(-180,PRODUCT(2,SUM(CODE(MID(UPPER(H58),1,1)),-65),10)),PRODUCT((SUM(CODE(MID(UPPER(H58),3,1)),-48)),2),PRODUCT(SUM(CODE(MID(UPPER(H58),5,1)),-65),1/12),1/24)</f>
        <v>-1581.375</v>
      </c>
      <c r="L58" s="40" t="n">
        <f aca="false">SUM(SUM(-90,PRODUCT(SUM(CODE(MID(UPPER(H58),2,1)),-65),10)),SUM(CODE(MID(UPPER(H58),4,1)),-48),PRODUCT(SUM(CODE(RIGHT(UPPER(H58),1)),-65),1/24),1/48)</f>
        <v>-790.6875</v>
      </c>
      <c r="M58" s="2" t="n">
        <f aca="false">$I$9</f>
        <v>0</v>
      </c>
      <c r="N58" s="40" t="n">
        <f aca="false">SUM(SUM(-180,PRODUCT(2,SUM(CODE(MID(UPPER(M58),1,1)),-65),10)),PRODUCT((SUM(CODE(MID(UPPER(M58),3,1)),-48)),2),PRODUCT(SUM(CODE(MID(UPPER(M58),5,1)),-65),1/12),1/24)</f>
        <v>-621.375</v>
      </c>
      <c r="O58" s="40" t="n">
        <f aca="false">SUM(SUM(-90,PRODUCT(SUM(CODE(MID(UPPER(M58),2,1)),-65),10)),SUM(CODE(MID(UPPER(M58),4,1)),-48),PRODUCT(SUM(CODE(RIGHT(UPPER(M58),1)),-65),1/24),1/48)</f>
        <v>-788.6875</v>
      </c>
      <c r="P58" s="4" t="n">
        <f aca="false">IF(ISNA(VLOOKUP(C58,'Elenco cime SOTA'!$A$1:$A$2916,1)),0,J58)</f>
        <v>0</v>
      </c>
      <c r="Q58" s="41" t="n">
        <f aca="false">COUNTIF(C58,"&lt;&gt;")</f>
        <v>0</v>
      </c>
    </row>
    <row r="59" customFormat="false" ht="13.5" hidden="false" customHeight="true" outlineLevel="0" collapsed="false">
      <c r="A59" s="32" t="n">
        <f aca="false">A58+1</f>
        <v>45</v>
      </c>
      <c r="B59" s="33"/>
      <c r="C59" s="35"/>
      <c r="D59" s="35"/>
      <c r="E59" s="36"/>
      <c r="F59" s="37" t="n">
        <v>5</v>
      </c>
      <c r="G59" s="35"/>
      <c r="H59" s="35"/>
      <c r="I59" s="38" t="n">
        <f aca="false">IF(ISBLANK(H59),0,PRODUCT(6371,ACOS(SUM(PRODUCT(COS(PRODUCT(PI()/180,O59)),COS(PRODUCT(PI()/180,L59)),COS(PRODUCT(PI()/180,SUM(K59,-N59)))),PRODUCT(SIN(PRODUCT(PI()/180,O59)),SIN(PRODUCT(PI()/180,L59)))))))</f>
        <v>0</v>
      </c>
      <c r="J59" s="39" t="n">
        <f aca="false">ROUND(I59,0)*IF(ISBLANK(C59),1,2)</f>
        <v>0</v>
      </c>
      <c r="K59" s="40" t="n">
        <f aca="false">SUM(SUM(-180,PRODUCT(2,SUM(CODE(MID(UPPER(H59),1,1)),-65),10)),PRODUCT((SUM(CODE(MID(UPPER(H59),3,1)),-48)),2),PRODUCT(SUM(CODE(MID(UPPER(H59),5,1)),-65),1/12),1/24)</f>
        <v>-1581.375</v>
      </c>
      <c r="L59" s="40" t="n">
        <f aca="false">SUM(SUM(-90,PRODUCT(SUM(CODE(MID(UPPER(H59),2,1)),-65),10)),SUM(CODE(MID(UPPER(H59),4,1)),-48),PRODUCT(SUM(CODE(RIGHT(UPPER(H59),1)),-65),1/24),1/48)</f>
        <v>-790.6875</v>
      </c>
      <c r="M59" s="2" t="n">
        <f aca="false">$I$9</f>
        <v>0</v>
      </c>
      <c r="N59" s="40" t="n">
        <f aca="false">SUM(SUM(-180,PRODUCT(2,SUM(CODE(MID(UPPER(M59),1,1)),-65),10)),PRODUCT((SUM(CODE(MID(UPPER(M59),3,1)),-48)),2),PRODUCT(SUM(CODE(MID(UPPER(M59),5,1)),-65),1/12),1/24)</f>
        <v>-621.375</v>
      </c>
      <c r="O59" s="40" t="n">
        <f aca="false">SUM(SUM(-90,PRODUCT(SUM(CODE(MID(UPPER(M59),2,1)),-65),10)),SUM(CODE(MID(UPPER(M59),4,1)),-48),PRODUCT(SUM(CODE(RIGHT(UPPER(M59),1)),-65),1/24),1/48)</f>
        <v>-788.6875</v>
      </c>
      <c r="P59" s="4" t="n">
        <f aca="false">IF(ISNA(VLOOKUP(C59,'Elenco cime SOTA'!$A$1:$A$2916,1)),0,J59)</f>
        <v>0</v>
      </c>
      <c r="Q59" s="41" t="n">
        <f aca="false">COUNTIF(C59,"&lt;&gt;")</f>
        <v>0</v>
      </c>
    </row>
    <row r="60" customFormat="false" ht="13.5" hidden="false" customHeight="true" outlineLevel="0" collapsed="false">
      <c r="A60" s="32" t="n">
        <f aca="false">A59+1</f>
        <v>46</v>
      </c>
      <c r="B60" s="33"/>
      <c r="C60" s="35"/>
      <c r="D60" s="35"/>
      <c r="E60" s="36"/>
      <c r="F60" s="37" t="n">
        <v>5</v>
      </c>
      <c r="G60" s="35"/>
      <c r="H60" s="35"/>
      <c r="I60" s="38" t="n">
        <f aca="false">IF(ISBLANK(H60),0,PRODUCT(6371,ACOS(SUM(PRODUCT(COS(PRODUCT(PI()/180,O60)),COS(PRODUCT(PI()/180,L60)),COS(PRODUCT(PI()/180,SUM(K60,-N60)))),PRODUCT(SIN(PRODUCT(PI()/180,O60)),SIN(PRODUCT(PI()/180,L60)))))))</f>
        <v>0</v>
      </c>
      <c r="J60" s="39" t="n">
        <f aca="false">ROUND(I60,0)*IF(ISBLANK(C60),1,2)</f>
        <v>0</v>
      </c>
      <c r="K60" s="40" t="n">
        <f aca="false">SUM(SUM(-180,PRODUCT(2,SUM(CODE(MID(UPPER(H60),1,1)),-65),10)),PRODUCT((SUM(CODE(MID(UPPER(H60),3,1)),-48)),2),PRODUCT(SUM(CODE(MID(UPPER(H60),5,1)),-65),1/12),1/24)</f>
        <v>-1581.375</v>
      </c>
      <c r="L60" s="40" t="n">
        <f aca="false">SUM(SUM(-90,PRODUCT(SUM(CODE(MID(UPPER(H60),2,1)),-65),10)),SUM(CODE(MID(UPPER(H60),4,1)),-48),PRODUCT(SUM(CODE(RIGHT(UPPER(H60),1)),-65),1/24),1/48)</f>
        <v>-790.6875</v>
      </c>
      <c r="M60" s="2" t="n">
        <f aca="false">$I$9</f>
        <v>0</v>
      </c>
      <c r="N60" s="40" t="n">
        <f aca="false">SUM(SUM(-180,PRODUCT(2,SUM(CODE(MID(UPPER(M60),1,1)),-65),10)),PRODUCT((SUM(CODE(MID(UPPER(M60),3,1)),-48)),2),PRODUCT(SUM(CODE(MID(UPPER(M60),5,1)),-65),1/12),1/24)</f>
        <v>-621.375</v>
      </c>
      <c r="O60" s="40" t="n">
        <f aca="false">SUM(SUM(-90,PRODUCT(SUM(CODE(MID(UPPER(M60),2,1)),-65),10)),SUM(CODE(MID(UPPER(M60),4,1)),-48),PRODUCT(SUM(CODE(RIGHT(UPPER(M60),1)),-65),1/24),1/48)</f>
        <v>-788.6875</v>
      </c>
      <c r="P60" s="4" t="n">
        <f aca="false">IF(ISNA(VLOOKUP(C60,'Elenco cime SOTA'!$A$1:$A$2916,1)),0,J60)</f>
        <v>0</v>
      </c>
      <c r="Q60" s="41" t="n">
        <f aca="false">COUNTIF(C60,"&lt;&gt;")</f>
        <v>0</v>
      </c>
    </row>
    <row r="61" customFormat="false" ht="13.5" hidden="false" customHeight="true" outlineLevel="0" collapsed="false">
      <c r="A61" s="32" t="n">
        <f aca="false">A60+1</f>
        <v>47</v>
      </c>
      <c r="B61" s="33"/>
      <c r="C61" s="35"/>
      <c r="D61" s="35"/>
      <c r="E61" s="36"/>
      <c r="F61" s="37" t="n">
        <v>5</v>
      </c>
      <c r="G61" s="35"/>
      <c r="H61" s="35"/>
      <c r="I61" s="38" t="n">
        <f aca="false">IF(ISBLANK(H61),0,PRODUCT(6371,ACOS(SUM(PRODUCT(COS(PRODUCT(PI()/180,O61)),COS(PRODUCT(PI()/180,L61)),COS(PRODUCT(PI()/180,SUM(K61,-N61)))),PRODUCT(SIN(PRODUCT(PI()/180,O61)),SIN(PRODUCT(PI()/180,L61)))))))</f>
        <v>0</v>
      </c>
      <c r="J61" s="39" t="n">
        <f aca="false">ROUND(I61,0)*IF(ISBLANK(C61),1,2)</f>
        <v>0</v>
      </c>
      <c r="K61" s="40" t="n">
        <f aca="false">SUM(SUM(-180,PRODUCT(2,SUM(CODE(MID(UPPER(H61),1,1)),-65),10)),PRODUCT((SUM(CODE(MID(UPPER(H61),3,1)),-48)),2),PRODUCT(SUM(CODE(MID(UPPER(H61),5,1)),-65),1/12),1/24)</f>
        <v>-1581.375</v>
      </c>
      <c r="L61" s="40" t="n">
        <f aca="false">SUM(SUM(-90,PRODUCT(SUM(CODE(MID(UPPER(H61),2,1)),-65),10)),SUM(CODE(MID(UPPER(H61),4,1)),-48),PRODUCT(SUM(CODE(RIGHT(UPPER(H61),1)),-65),1/24),1/48)</f>
        <v>-790.6875</v>
      </c>
      <c r="M61" s="2" t="n">
        <f aca="false">$I$9</f>
        <v>0</v>
      </c>
      <c r="N61" s="40" t="n">
        <f aca="false">SUM(SUM(-180,PRODUCT(2,SUM(CODE(MID(UPPER(M61),1,1)),-65),10)),PRODUCT((SUM(CODE(MID(UPPER(M61),3,1)),-48)),2),PRODUCT(SUM(CODE(MID(UPPER(M61),5,1)),-65),1/12),1/24)</f>
        <v>-621.375</v>
      </c>
      <c r="O61" s="40" t="n">
        <f aca="false">SUM(SUM(-90,PRODUCT(SUM(CODE(MID(UPPER(M61),2,1)),-65),10)),SUM(CODE(MID(UPPER(M61),4,1)),-48),PRODUCT(SUM(CODE(RIGHT(UPPER(M61),1)),-65),1/24),1/48)</f>
        <v>-788.6875</v>
      </c>
      <c r="P61" s="4" t="n">
        <f aca="false">IF(ISNA(VLOOKUP(C61,'Elenco cime SOTA'!$A$1:$A$2916,1)),0,J61)</f>
        <v>0</v>
      </c>
      <c r="Q61" s="41" t="n">
        <f aca="false">COUNTIF(C61,"&lt;&gt;")</f>
        <v>0</v>
      </c>
    </row>
    <row r="62" customFormat="false" ht="13.5" hidden="false" customHeight="true" outlineLevel="0" collapsed="false">
      <c r="A62" s="32" t="n">
        <f aca="false">A61+1</f>
        <v>48</v>
      </c>
      <c r="B62" s="33"/>
      <c r="C62" s="35"/>
      <c r="D62" s="35"/>
      <c r="E62" s="36"/>
      <c r="F62" s="37" t="n">
        <v>5</v>
      </c>
      <c r="G62" s="35"/>
      <c r="H62" s="35"/>
      <c r="I62" s="38" t="n">
        <f aca="false">IF(ISBLANK(H62),0,PRODUCT(6371,ACOS(SUM(PRODUCT(COS(PRODUCT(PI()/180,O62)),COS(PRODUCT(PI()/180,L62)),COS(PRODUCT(PI()/180,SUM(K62,-N62)))),PRODUCT(SIN(PRODUCT(PI()/180,O62)),SIN(PRODUCT(PI()/180,L62)))))))</f>
        <v>0</v>
      </c>
      <c r="J62" s="39" t="n">
        <f aca="false">ROUND(I62,0)*IF(ISBLANK(C62),1,2)</f>
        <v>0</v>
      </c>
      <c r="K62" s="40" t="n">
        <f aca="false">SUM(SUM(-180,PRODUCT(2,SUM(CODE(MID(UPPER(H62),1,1)),-65),10)),PRODUCT((SUM(CODE(MID(UPPER(H62),3,1)),-48)),2),PRODUCT(SUM(CODE(MID(UPPER(H62),5,1)),-65),1/12),1/24)</f>
        <v>-1581.375</v>
      </c>
      <c r="L62" s="40" t="n">
        <f aca="false">SUM(SUM(-90,PRODUCT(SUM(CODE(MID(UPPER(H62),2,1)),-65),10)),SUM(CODE(MID(UPPER(H62),4,1)),-48),PRODUCT(SUM(CODE(RIGHT(UPPER(H62),1)),-65),1/24),1/48)</f>
        <v>-790.6875</v>
      </c>
      <c r="M62" s="2" t="n">
        <f aca="false">$I$9</f>
        <v>0</v>
      </c>
      <c r="N62" s="40" t="n">
        <f aca="false">SUM(SUM(-180,PRODUCT(2,SUM(CODE(MID(UPPER(M62),1,1)),-65),10)),PRODUCT((SUM(CODE(MID(UPPER(M62),3,1)),-48)),2),PRODUCT(SUM(CODE(MID(UPPER(M62),5,1)),-65),1/12),1/24)</f>
        <v>-621.375</v>
      </c>
      <c r="O62" s="40" t="n">
        <f aca="false">SUM(SUM(-90,PRODUCT(SUM(CODE(MID(UPPER(M62),2,1)),-65),10)),SUM(CODE(MID(UPPER(M62),4,1)),-48),PRODUCT(SUM(CODE(RIGHT(UPPER(M62),1)),-65),1/24),1/48)</f>
        <v>-788.6875</v>
      </c>
      <c r="P62" s="4" t="n">
        <f aca="false">IF(ISNA(VLOOKUP(C62,'Elenco cime SOTA'!$A$1:$A$2916,1)),0,J62)</f>
        <v>0</v>
      </c>
      <c r="Q62" s="41" t="n">
        <f aca="false">COUNTIF(C62,"&lt;&gt;")</f>
        <v>0</v>
      </c>
    </row>
    <row r="63" customFormat="false" ht="13.5" hidden="false" customHeight="true" outlineLevel="0" collapsed="false">
      <c r="A63" s="32" t="n">
        <f aca="false">A62+1</f>
        <v>49</v>
      </c>
      <c r="B63" s="33"/>
      <c r="C63" s="35"/>
      <c r="D63" s="35"/>
      <c r="E63" s="36"/>
      <c r="F63" s="37" t="n">
        <v>5</v>
      </c>
      <c r="G63" s="35"/>
      <c r="H63" s="35"/>
      <c r="I63" s="38" t="n">
        <f aca="false">IF(ISBLANK(H63),0,PRODUCT(6371,ACOS(SUM(PRODUCT(COS(PRODUCT(PI()/180,O63)),COS(PRODUCT(PI()/180,L63)),COS(PRODUCT(PI()/180,SUM(K63,-N63)))),PRODUCT(SIN(PRODUCT(PI()/180,O63)),SIN(PRODUCT(PI()/180,L63)))))))</f>
        <v>0</v>
      </c>
      <c r="J63" s="39" t="n">
        <f aca="false">ROUND(I63,0)*IF(ISBLANK(C63),1,2)</f>
        <v>0</v>
      </c>
      <c r="K63" s="40" t="n">
        <f aca="false">SUM(SUM(-180,PRODUCT(2,SUM(CODE(MID(UPPER(H63),1,1)),-65),10)),PRODUCT((SUM(CODE(MID(UPPER(H63),3,1)),-48)),2),PRODUCT(SUM(CODE(MID(UPPER(H63),5,1)),-65),1/12),1/24)</f>
        <v>-1581.375</v>
      </c>
      <c r="L63" s="40" t="n">
        <f aca="false">SUM(SUM(-90,PRODUCT(SUM(CODE(MID(UPPER(H63),2,1)),-65),10)),SUM(CODE(MID(UPPER(H63),4,1)),-48),PRODUCT(SUM(CODE(RIGHT(UPPER(H63),1)),-65),1/24),1/48)</f>
        <v>-790.6875</v>
      </c>
      <c r="M63" s="2" t="n">
        <f aca="false">$I$9</f>
        <v>0</v>
      </c>
      <c r="N63" s="40" t="n">
        <f aca="false">SUM(SUM(-180,PRODUCT(2,SUM(CODE(MID(UPPER(M63),1,1)),-65),10)),PRODUCT((SUM(CODE(MID(UPPER(M63),3,1)),-48)),2),PRODUCT(SUM(CODE(MID(UPPER(M63),5,1)),-65),1/12),1/24)</f>
        <v>-621.375</v>
      </c>
      <c r="O63" s="40" t="n">
        <f aca="false">SUM(SUM(-90,PRODUCT(SUM(CODE(MID(UPPER(M63),2,1)),-65),10)),SUM(CODE(MID(UPPER(M63),4,1)),-48),PRODUCT(SUM(CODE(RIGHT(UPPER(M63),1)),-65),1/24),1/48)</f>
        <v>-788.6875</v>
      </c>
      <c r="P63" s="4" t="n">
        <f aca="false">IF(ISNA(VLOOKUP(C63,'Elenco cime SOTA'!$A$1:$A$2916,1)),0,J63)</f>
        <v>0</v>
      </c>
      <c r="Q63" s="41" t="n">
        <f aca="false">COUNTIF(C63,"&lt;&gt;")</f>
        <v>0</v>
      </c>
    </row>
    <row r="64" customFormat="false" ht="13.5" hidden="false" customHeight="true" outlineLevel="0" collapsed="false">
      <c r="A64" s="32" t="n">
        <f aca="false">A63+1</f>
        <v>50</v>
      </c>
      <c r="B64" s="33"/>
      <c r="C64" s="35"/>
      <c r="D64" s="35"/>
      <c r="E64" s="36"/>
      <c r="F64" s="37" t="n">
        <v>5</v>
      </c>
      <c r="G64" s="35"/>
      <c r="H64" s="35"/>
      <c r="I64" s="38" t="n">
        <f aca="false">IF(ISBLANK(H64),0,PRODUCT(6371,ACOS(SUM(PRODUCT(COS(PRODUCT(PI()/180,O64)),COS(PRODUCT(PI()/180,L64)),COS(PRODUCT(PI()/180,SUM(K64,-N64)))),PRODUCT(SIN(PRODUCT(PI()/180,O64)),SIN(PRODUCT(PI()/180,L64)))))))</f>
        <v>0</v>
      </c>
      <c r="J64" s="39" t="n">
        <f aca="false">ROUND(I64,0)*IF(ISBLANK(C64),1,2)</f>
        <v>0</v>
      </c>
      <c r="K64" s="40" t="n">
        <f aca="false">SUM(SUM(-180,PRODUCT(2,SUM(CODE(MID(UPPER(H64),1,1)),-65),10)),PRODUCT((SUM(CODE(MID(UPPER(H64),3,1)),-48)),2),PRODUCT(SUM(CODE(MID(UPPER(H64),5,1)),-65),1/12),1/24)</f>
        <v>-1581.375</v>
      </c>
      <c r="L64" s="40" t="n">
        <f aca="false">SUM(SUM(-90,PRODUCT(SUM(CODE(MID(UPPER(H64),2,1)),-65),10)),SUM(CODE(MID(UPPER(H64),4,1)),-48),PRODUCT(SUM(CODE(RIGHT(UPPER(H64),1)),-65),1/24),1/48)</f>
        <v>-790.6875</v>
      </c>
      <c r="M64" s="2" t="n">
        <f aca="false">$I$9</f>
        <v>0</v>
      </c>
      <c r="N64" s="40" t="n">
        <f aca="false">SUM(SUM(-180,PRODUCT(2,SUM(CODE(MID(UPPER(M64),1,1)),-65),10)),PRODUCT((SUM(CODE(MID(UPPER(M64),3,1)),-48)),2),PRODUCT(SUM(CODE(MID(UPPER(M64),5,1)),-65),1/12),1/24)</f>
        <v>-621.375</v>
      </c>
      <c r="O64" s="40" t="n">
        <f aca="false">SUM(SUM(-90,PRODUCT(SUM(CODE(MID(UPPER(M64),2,1)),-65),10)),SUM(CODE(MID(UPPER(M64),4,1)),-48),PRODUCT(SUM(CODE(RIGHT(UPPER(M64),1)),-65),1/24),1/48)</f>
        <v>-788.6875</v>
      </c>
      <c r="P64" s="4" t="n">
        <f aca="false">IF(ISNA(VLOOKUP(C64,'Elenco cime SOTA'!$A$1:$A$2916,1)),0,J64)</f>
        <v>0</v>
      </c>
      <c r="Q64" s="41" t="n">
        <f aca="false">COUNTIF(C64,"&lt;&gt;")</f>
        <v>0</v>
      </c>
    </row>
    <row r="65" customFormat="false" ht="13.5" hidden="false" customHeight="true" outlineLevel="0" collapsed="false">
      <c r="A65" s="32" t="n">
        <f aca="false">A64+1</f>
        <v>51</v>
      </c>
      <c r="B65" s="33"/>
      <c r="C65" s="35"/>
      <c r="D65" s="35"/>
      <c r="E65" s="36"/>
      <c r="F65" s="37" t="n">
        <v>5</v>
      </c>
      <c r="G65" s="35"/>
      <c r="H65" s="35"/>
      <c r="I65" s="38" t="n">
        <f aca="false">IF(ISBLANK(H65),0,PRODUCT(6371,ACOS(SUM(PRODUCT(COS(PRODUCT(PI()/180,O65)),COS(PRODUCT(PI()/180,L65)),COS(PRODUCT(PI()/180,SUM(K65,-N65)))),PRODUCT(SIN(PRODUCT(PI()/180,O65)),SIN(PRODUCT(PI()/180,L65)))))))</f>
        <v>0</v>
      </c>
      <c r="J65" s="39" t="n">
        <f aca="false">ROUND(I65,0)*IF(ISBLANK(C65),1,2)</f>
        <v>0</v>
      </c>
      <c r="K65" s="40" t="n">
        <f aca="false">SUM(SUM(-180,PRODUCT(2,SUM(CODE(MID(UPPER(H65),1,1)),-65),10)),PRODUCT((SUM(CODE(MID(UPPER(H65),3,1)),-48)),2),PRODUCT(SUM(CODE(MID(UPPER(H65),5,1)),-65),1/12),1/24)</f>
        <v>-1581.375</v>
      </c>
      <c r="L65" s="40" t="n">
        <f aca="false">SUM(SUM(-90,PRODUCT(SUM(CODE(MID(UPPER(H65),2,1)),-65),10)),SUM(CODE(MID(UPPER(H65),4,1)),-48),PRODUCT(SUM(CODE(RIGHT(UPPER(H65),1)),-65),1/24),1/48)</f>
        <v>-790.6875</v>
      </c>
      <c r="M65" s="2" t="n">
        <f aca="false">$I$9</f>
        <v>0</v>
      </c>
      <c r="N65" s="40" t="n">
        <f aca="false">SUM(SUM(-180,PRODUCT(2,SUM(CODE(MID(UPPER(M65),1,1)),-65),10)),PRODUCT((SUM(CODE(MID(UPPER(M65),3,1)),-48)),2),PRODUCT(SUM(CODE(MID(UPPER(M65),5,1)),-65),1/12),1/24)</f>
        <v>-621.375</v>
      </c>
      <c r="O65" s="40" t="n">
        <f aca="false">SUM(SUM(-90,PRODUCT(SUM(CODE(MID(UPPER(M65),2,1)),-65),10)),SUM(CODE(MID(UPPER(M65),4,1)),-48),PRODUCT(SUM(CODE(RIGHT(UPPER(M65),1)),-65),1/24),1/48)</f>
        <v>-788.6875</v>
      </c>
      <c r="P65" s="4" t="n">
        <f aca="false">IF(ISNA(VLOOKUP(C65,'Elenco cime SOTA'!$A$1:$A$2916,1)),0,J65)</f>
        <v>0</v>
      </c>
      <c r="Q65" s="41" t="n">
        <f aca="false">COUNTIF(C65,"&lt;&gt;")</f>
        <v>0</v>
      </c>
    </row>
    <row r="66" customFormat="false" ht="13.5" hidden="false" customHeight="true" outlineLevel="0" collapsed="false">
      <c r="A66" s="32" t="n">
        <f aca="false">A65+1</f>
        <v>52</v>
      </c>
      <c r="B66" s="33"/>
      <c r="C66" s="35"/>
      <c r="D66" s="35"/>
      <c r="E66" s="36"/>
      <c r="F66" s="37" t="n">
        <v>5</v>
      </c>
      <c r="G66" s="35"/>
      <c r="H66" s="35"/>
      <c r="I66" s="38" t="n">
        <f aca="false">IF(ISBLANK(H66),0,PRODUCT(6371,ACOS(SUM(PRODUCT(COS(PRODUCT(PI()/180,O66)),COS(PRODUCT(PI()/180,L66)),COS(PRODUCT(PI()/180,SUM(K66,-N66)))),PRODUCT(SIN(PRODUCT(PI()/180,O66)),SIN(PRODUCT(PI()/180,L66)))))))</f>
        <v>0</v>
      </c>
      <c r="J66" s="39" t="n">
        <f aca="false">ROUND(I66,0)*IF(ISBLANK(C66),1,2)</f>
        <v>0</v>
      </c>
      <c r="K66" s="40" t="n">
        <f aca="false">SUM(SUM(-180,PRODUCT(2,SUM(CODE(MID(UPPER(H66),1,1)),-65),10)),PRODUCT((SUM(CODE(MID(UPPER(H66),3,1)),-48)),2),PRODUCT(SUM(CODE(MID(UPPER(H66),5,1)),-65),1/12),1/24)</f>
        <v>-1581.375</v>
      </c>
      <c r="L66" s="40" t="n">
        <f aca="false">SUM(SUM(-90,PRODUCT(SUM(CODE(MID(UPPER(H66),2,1)),-65),10)),SUM(CODE(MID(UPPER(H66),4,1)),-48),PRODUCT(SUM(CODE(RIGHT(UPPER(H66),1)),-65),1/24),1/48)</f>
        <v>-790.6875</v>
      </c>
      <c r="M66" s="2" t="n">
        <f aca="false">$I$9</f>
        <v>0</v>
      </c>
      <c r="N66" s="40" t="n">
        <f aca="false">SUM(SUM(-180,PRODUCT(2,SUM(CODE(MID(UPPER(M66),1,1)),-65),10)),PRODUCT((SUM(CODE(MID(UPPER(M66),3,1)),-48)),2),PRODUCT(SUM(CODE(MID(UPPER(M66),5,1)),-65),1/12),1/24)</f>
        <v>-621.375</v>
      </c>
      <c r="O66" s="40" t="n">
        <f aca="false">SUM(SUM(-90,PRODUCT(SUM(CODE(MID(UPPER(M66),2,1)),-65),10)),SUM(CODE(MID(UPPER(M66),4,1)),-48),PRODUCT(SUM(CODE(RIGHT(UPPER(M66),1)),-65),1/24),1/48)</f>
        <v>-788.6875</v>
      </c>
      <c r="P66" s="4" t="n">
        <f aca="false">IF(ISNA(VLOOKUP(C66,'Elenco cime SOTA'!$A$1:$A$2916,1)),0,J66)</f>
        <v>0</v>
      </c>
      <c r="Q66" s="41" t="n">
        <f aca="false">COUNTIF(C66,"&lt;&gt;")</f>
        <v>0</v>
      </c>
    </row>
    <row r="67" customFormat="false" ht="13.5" hidden="false" customHeight="true" outlineLevel="0" collapsed="false">
      <c r="A67" s="32" t="n">
        <f aca="false">A66+1</f>
        <v>53</v>
      </c>
      <c r="B67" s="33"/>
      <c r="C67" s="35"/>
      <c r="D67" s="35"/>
      <c r="E67" s="36"/>
      <c r="F67" s="37" t="n">
        <v>5</v>
      </c>
      <c r="G67" s="35"/>
      <c r="H67" s="35"/>
      <c r="I67" s="38" t="n">
        <f aca="false">IF(ISBLANK(H67),0,PRODUCT(6371,ACOS(SUM(PRODUCT(COS(PRODUCT(PI()/180,O67)),COS(PRODUCT(PI()/180,L67)),COS(PRODUCT(PI()/180,SUM(K67,-N67)))),PRODUCT(SIN(PRODUCT(PI()/180,O67)),SIN(PRODUCT(PI()/180,L67)))))))</f>
        <v>0</v>
      </c>
      <c r="J67" s="39" t="n">
        <f aca="false">ROUND(I67,0)*IF(ISBLANK(C67),1,2)</f>
        <v>0</v>
      </c>
      <c r="K67" s="40" t="n">
        <f aca="false">SUM(SUM(-180,PRODUCT(2,SUM(CODE(MID(UPPER(H67),1,1)),-65),10)),PRODUCT((SUM(CODE(MID(UPPER(H67),3,1)),-48)),2),PRODUCT(SUM(CODE(MID(UPPER(H67),5,1)),-65),1/12),1/24)</f>
        <v>-1581.375</v>
      </c>
      <c r="L67" s="40" t="n">
        <f aca="false">SUM(SUM(-90,PRODUCT(SUM(CODE(MID(UPPER(H67),2,1)),-65),10)),SUM(CODE(MID(UPPER(H67),4,1)),-48),PRODUCT(SUM(CODE(RIGHT(UPPER(H67),1)),-65),1/24),1/48)</f>
        <v>-790.6875</v>
      </c>
      <c r="M67" s="2" t="n">
        <f aca="false">$I$9</f>
        <v>0</v>
      </c>
      <c r="N67" s="40" t="n">
        <f aca="false">SUM(SUM(-180,PRODUCT(2,SUM(CODE(MID(UPPER(M67),1,1)),-65),10)),PRODUCT((SUM(CODE(MID(UPPER(M67),3,1)),-48)),2),PRODUCT(SUM(CODE(MID(UPPER(M67),5,1)),-65),1/12),1/24)</f>
        <v>-621.375</v>
      </c>
      <c r="O67" s="40" t="n">
        <f aca="false">SUM(SUM(-90,PRODUCT(SUM(CODE(MID(UPPER(M67),2,1)),-65),10)),SUM(CODE(MID(UPPER(M67),4,1)),-48),PRODUCT(SUM(CODE(RIGHT(UPPER(M67),1)),-65),1/24),1/48)</f>
        <v>-788.6875</v>
      </c>
      <c r="P67" s="4" t="n">
        <f aca="false">IF(ISNA(VLOOKUP(C67,'Elenco cime SOTA'!$A$1:$A$2916,1)),0,J67)</f>
        <v>0</v>
      </c>
      <c r="Q67" s="41" t="n">
        <f aca="false">COUNTIF(C67,"&lt;&gt;")</f>
        <v>0</v>
      </c>
    </row>
    <row r="68" customFormat="false" ht="13.5" hidden="false" customHeight="true" outlineLevel="0" collapsed="false">
      <c r="A68" s="32" t="n">
        <f aca="false">A67+1</f>
        <v>54</v>
      </c>
      <c r="B68" s="33"/>
      <c r="C68" s="35"/>
      <c r="D68" s="35"/>
      <c r="E68" s="36"/>
      <c r="F68" s="37" t="n">
        <v>5</v>
      </c>
      <c r="G68" s="35"/>
      <c r="H68" s="35"/>
      <c r="I68" s="38" t="n">
        <f aca="false">IF(ISBLANK(H68),0,PRODUCT(6371,ACOS(SUM(PRODUCT(COS(PRODUCT(PI()/180,O68)),COS(PRODUCT(PI()/180,L68)),COS(PRODUCT(PI()/180,SUM(K68,-N68)))),PRODUCT(SIN(PRODUCT(PI()/180,O68)),SIN(PRODUCT(PI()/180,L68)))))))</f>
        <v>0</v>
      </c>
      <c r="J68" s="39" t="n">
        <f aca="false">ROUND(I68,0)*IF(ISBLANK(C68),1,2)</f>
        <v>0</v>
      </c>
      <c r="K68" s="40" t="n">
        <f aca="false">SUM(SUM(-180,PRODUCT(2,SUM(CODE(MID(UPPER(H68),1,1)),-65),10)),PRODUCT((SUM(CODE(MID(UPPER(H68),3,1)),-48)),2),PRODUCT(SUM(CODE(MID(UPPER(H68),5,1)),-65),1/12),1/24)</f>
        <v>-1581.375</v>
      </c>
      <c r="L68" s="40" t="n">
        <f aca="false">SUM(SUM(-90,PRODUCT(SUM(CODE(MID(UPPER(H68),2,1)),-65),10)),SUM(CODE(MID(UPPER(H68),4,1)),-48),PRODUCT(SUM(CODE(RIGHT(UPPER(H68),1)),-65),1/24),1/48)</f>
        <v>-790.6875</v>
      </c>
      <c r="M68" s="2" t="n">
        <f aca="false">$I$9</f>
        <v>0</v>
      </c>
      <c r="N68" s="40" t="n">
        <f aca="false">SUM(SUM(-180,PRODUCT(2,SUM(CODE(MID(UPPER(M68),1,1)),-65),10)),PRODUCT((SUM(CODE(MID(UPPER(M68),3,1)),-48)),2),PRODUCT(SUM(CODE(MID(UPPER(M68),5,1)),-65),1/12),1/24)</f>
        <v>-621.375</v>
      </c>
      <c r="O68" s="40" t="n">
        <f aca="false">SUM(SUM(-90,PRODUCT(SUM(CODE(MID(UPPER(M68),2,1)),-65),10)),SUM(CODE(MID(UPPER(M68),4,1)),-48),PRODUCT(SUM(CODE(RIGHT(UPPER(M68),1)),-65),1/24),1/48)</f>
        <v>-788.6875</v>
      </c>
      <c r="P68" s="4" t="n">
        <f aca="false">IF(ISNA(VLOOKUP(C68,'Elenco cime SOTA'!$A$1:$A$2916,1)),0,J68)</f>
        <v>0</v>
      </c>
      <c r="Q68" s="41" t="n">
        <f aca="false">COUNTIF(C68,"&lt;&gt;")</f>
        <v>0</v>
      </c>
    </row>
    <row r="69" customFormat="false" ht="13.5" hidden="false" customHeight="true" outlineLevel="0" collapsed="false">
      <c r="A69" s="32" t="n">
        <f aca="false">A68+1</f>
        <v>55</v>
      </c>
      <c r="B69" s="33"/>
      <c r="C69" s="35"/>
      <c r="D69" s="35"/>
      <c r="E69" s="36"/>
      <c r="F69" s="37" t="n">
        <v>5</v>
      </c>
      <c r="G69" s="35"/>
      <c r="H69" s="35"/>
      <c r="I69" s="38" t="n">
        <f aca="false">IF(ISBLANK(H69),0,PRODUCT(6371,ACOS(SUM(PRODUCT(COS(PRODUCT(PI()/180,O69)),COS(PRODUCT(PI()/180,L69)),COS(PRODUCT(PI()/180,SUM(K69,-N69)))),PRODUCT(SIN(PRODUCT(PI()/180,O69)),SIN(PRODUCT(PI()/180,L69)))))))</f>
        <v>0</v>
      </c>
      <c r="J69" s="39" t="n">
        <f aca="false">ROUND(I69,0)*IF(ISBLANK(C69),1,2)</f>
        <v>0</v>
      </c>
      <c r="K69" s="40" t="n">
        <f aca="false">SUM(SUM(-180,PRODUCT(2,SUM(CODE(MID(UPPER(H69),1,1)),-65),10)),PRODUCT((SUM(CODE(MID(UPPER(H69),3,1)),-48)),2),PRODUCT(SUM(CODE(MID(UPPER(H69),5,1)),-65),1/12),1/24)</f>
        <v>-1581.375</v>
      </c>
      <c r="L69" s="40" t="n">
        <f aca="false">SUM(SUM(-90,PRODUCT(SUM(CODE(MID(UPPER(H69),2,1)),-65),10)),SUM(CODE(MID(UPPER(H69),4,1)),-48),PRODUCT(SUM(CODE(RIGHT(UPPER(H69),1)),-65),1/24),1/48)</f>
        <v>-790.6875</v>
      </c>
      <c r="M69" s="2" t="n">
        <f aca="false">$I$9</f>
        <v>0</v>
      </c>
      <c r="N69" s="40" t="n">
        <f aca="false">SUM(SUM(-180,PRODUCT(2,SUM(CODE(MID(UPPER(M69),1,1)),-65),10)),PRODUCT((SUM(CODE(MID(UPPER(M69),3,1)),-48)),2),PRODUCT(SUM(CODE(MID(UPPER(M69),5,1)),-65),1/12),1/24)</f>
        <v>-621.375</v>
      </c>
      <c r="O69" s="40" t="n">
        <f aca="false">SUM(SUM(-90,PRODUCT(SUM(CODE(MID(UPPER(M69),2,1)),-65),10)),SUM(CODE(MID(UPPER(M69),4,1)),-48),PRODUCT(SUM(CODE(RIGHT(UPPER(M69),1)),-65),1/24),1/48)</f>
        <v>-788.6875</v>
      </c>
      <c r="P69" s="4" t="n">
        <f aca="false">IF(ISNA(VLOOKUP(C69,'Elenco cime SOTA'!$A$1:$A$2916,1)),0,J69)</f>
        <v>0</v>
      </c>
      <c r="Q69" s="41" t="n">
        <f aca="false">COUNTIF(C69,"&lt;&gt;")</f>
        <v>0</v>
      </c>
    </row>
    <row r="70" customFormat="false" ht="13.5" hidden="false" customHeight="true" outlineLevel="0" collapsed="false">
      <c r="A70" s="32" t="n">
        <f aca="false">A69+1</f>
        <v>56</v>
      </c>
      <c r="B70" s="33"/>
      <c r="C70" s="35"/>
      <c r="D70" s="35"/>
      <c r="E70" s="36"/>
      <c r="F70" s="37" t="n">
        <v>5</v>
      </c>
      <c r="G70" s="35"/>
      <c r="H70" s="35"/>
      <c r="I70" s="38" t="n">
        <f aca="false">IF(ISBLANK(H70),0,PRODUCT(6371,ACOS(SUM(PRODUCT(COS(PRODUCT(PI()/180,O70)),COS(PRODUCT(PI()/180,L70)),COS(PRODUCT(PI()/180,SUM(K70,-N70)))),PRODUCT(SIN(PRODUCT(PI()/180,O70)),SIN(PRODUCT(PI()/180,L70)))))))</f>
        <v>0</v>
      </c>
      <c r="J70" s="39" t="n">
        <f aca="false">ROUND(I70,0)*IF(ISBLANK(C70),1,2)</f>
        <v>0</v>
      </c>
      <c r="K70" s="40" t="n">
        <f aca="false">SUM(SUM(-180,PRODUCT(2,SUM(CODE(MID(UPPER(H70),1,1)),-65),10)),PRODUCT((SUM(CODE(MID(UPPER(H70),3,1)),-48)),2),PRODUCT(SUM(CODE(MID(UPPER(H70),5,1)),-65),1/12),1/24)</f>
        <v>-1581.375</v>
      </c>
      <c r="L70" s="40" t="n">
        <f aca="false">SUM(SUM(-90,PRODUCT(SUM(CODE(MID(UPPER(H70),2,1)),-65),10)),SUM(CODE(MID(UPPER(H70),4,1)),-48),PRODUCT(SUM(CODE(RIGHT(UPPER(H70),1)),-65),1/24),1/48)</f>
        <v>-790.6875</v>
      </c>
      <c r="M70" s="2" t="n">
        <f aca="false">$I$9</f>
        <v>0</v>
      </c>
      <c r="N70" s="40" t="n">
        <f aca="false">SUM(SUM(-180,PRODUCT(2,SUM(CODE(MID(UPPER(M70),1,1)),-65),10)),PRODUCT((SUM(CODE(MID(UPPER(M70),3,1)),-48)),2),PRODUCT(SUM(CODE(MID(UPPER(M70),5,1)),-65),1/12),1/24)</f>
        <v>-621.375</v>
      </c>
      <c r="O70" s="40" t="n">
        <f aca="false">SUM(SUM(-90,PRODUCT(SUM(CODE(MID(UPPER(M70),2,1)),-65),10)),SUM(CODE(MID(UPPER(M70),4,1)),-48),PRODUCT(SUM(CODE(RIGHT(UPPER(M70),1)),-65),1/24),1/48)</f>
        <v>-788.6875</v>
      </c>
      <c r="P70" s="4" t="n">
        <f aca="false">IF(ISNA(VLOOKUP(C70,'Elenco cime SOTA'!$A$1:$A$2916,1)),0,J70)</f>
        <v>0</v>
      </c>
      <c r="Q70" s="41" t="n">
        <f aca="false">COUNTIF(C70,"&lt;&gt;")</f>
        <v>0</v>
      </c>
    </row>
    <row r="71" customFormat="false" ht="13.5" hidden="false" customHeight="true" outlineLevel="0" collapsed="false">
      <c r="A71" s="32" t="n">
        <f aca="false">A70+1</f>
        <v>57</v>
      </c>
      <c r="B71" s="33"/>
      <c r="C71" s="35"/>
      <c r="D71" s="35"/>
      <c r="E71" s="36"/>
      <c r="F71" s="37" t="n">
        <v>5</v>
      </c>
      <c r="G71" s="35"/>
      <c r="H71" s="35"/>
      <c r="I71" s="38" t="n">
        <f aca="false">IF(ISBLANK(H71),0,PRODUCT(6371,ACOS(SUM(PRODUCT(COS(PRODUCT(PI()/180,O71)),COS(PRODUCT(PI()/180,L71)),COS(PRODUCT(PI()/180,SUM(K71,-N71)))),PRODUCT(SIN(PRODUCT(PI()/180,O71)),SIN(PRODUCT(PI()/180,L71)))))))</f>
        <v>0</v>
      </c>
      <c r="J71" s="39" t="n">
        <f aca="false">ROUND(I71,0)*IF(ISBLANK(C71),1,2)</f>
        <v>0</v>
      </c>
      <c r="K71" s="40" t="n">
        <f aca="false">SUM(SUM(-180,PRODUCT(2,SUM(CODE(MID(UPPER(H71),1,1)),-65),10)),PRODUCT((SUM(CODE(MID(UPPER(H71),3,1)),-48)),2),PRODUCT(SUM(CODE(MID(UPPER(H71),5,1)),-65),1/12),1/24)</f>
        <v>-1581.375</v>
      </c>
      <c r="L71" s="40" t="n">
        <f aca="false">SUM(SUM(-90,PRODUCT(SUM(CODE(MID(UPPER(H71),2,1)),-65),10)),SUM(CODE(MID(UPPER(H71),4,1)),-48),PRODUCT(SUM(CODE(RIGHT(UPPER(H71),1)),-65),1/24),1/48)</f>
        <v>-790.6875</v>
      </c>
      <c r="M71" s="2" t="n">
        <f aca="false">$I$9</f>
        <v>0</v>
      </c>
      <c r="N71" s="40" t="n">
        <f aca="false">SUM(SUM(-180,PRODUCT(2,SUM(CODE(MID(UPPER(M71),1,1)),-65),10)),PRODUCT((SUM(CODE(MID(UPPER(M71),3,1)),-48)),2),PRODUCT(SUM(CODE(MID(UPPER(M71),5,1)),-65),1/12),1/24)</f>
        <v>-621.375</v>
      </c>
      <c r="O71" s="40" t="n">
        <f aca="false">SUM(SUM(-90,PRODUCT(SUM(CODE(MID(UPPER(M71),2,1)),-65),10)),SUM(CODE(MID(UPPER(M71),4,1)),-48),PRODUCT(SUM(CODE(RIGHT(UPPER(M71),1)),-65),1/24),1/48)</f>
        <v>-788.6875</v>
      </c>
      <c r="P71" s="4" t="n">
        <f aca="false">IF(ISNA(VLOOKUP(C71,'Elenco cime SOTA'!$A$1:$A$2916,1)),0,J71)</f>
        <v>0</v>
      </c>
      <c r="Q71" s="41" t="n">
        <f aca="false">COUNTIF(C71,"&lt;&gt;")</f>
        <v>0</v>
      </c>
    </row>
    <row r="72" customFormat="false" ht="13.5" hidden="false" customHeight="true" outlineLevel="0" collapsed="false">
      <c r="A72" s="32" t="n">
        <f aca="false">A71+1</f>
        <v>58</v>
      </c>
      <c r="B72" s="33"/>
      <c r="C72" s="35"/>
      <c r="D72" s="35"/>
      <c r="E72" s="36"/>
      <c r="F72" s="37" t="n">
        <v>5</v>
      </c>
      <c r="G72" s="35"/>
      <c r="H72" s="35"/>
      <c r="I72" s="38" t="n">
        <f aca="false">IF(ISBLANK(H72),0,PRODUCT(6371,ACOS(SUM(PRODUCT(COS(PRODUCT(PI()/180,O72)),COS(PRODUCT(PI()/180,L72)),COS(PRODUCT(PI()/180,SUM(K72,-N72)))),PRODUCT(SIN(PRODUCT(PI()/180,O72)),SIN(PRODUCT(PI()/180,L72)))))))</f>
        <v>0</v>
      </c>
      <c r="J72" s="39" t="n">
        <f aca="false">ROUND(I72,0)*IF(ISBLANK(C72),1,2)</f>
        <v>0</v>
      </c>
      <c r="K72" s="40" t="n">
        <f aca="false">SUM(SUM(-180,PRODUCT(2,SUM(CODE(MID(UPPER(H72),1,1)),-65),10)),PRODUCT((SUM(CODE(MID(UPPER(H72),3,1)),-48)),2),PRODUCT(SUM(CODE(MID(UPPER(H72),5,1)),-65),1/12),1/24)</f>
        <v>-1581.375</v>
      </c>
      <c r="L72" s="40" t="n">
        <f aca="false">SUM(SUM(-90,PRODUCT(SUM(CODE(MID(UPPER(H72),2,1)),-65),10)),SUM(CODE(MID(UPPER(H72),4,1)),-48),PRODUCT(SUM(CODE(RIGHT(UPPER(H72),1)),-65),1/24),1/48)</f>
        <v>-790.6875</v>
      </c>
      <c r="M72" s="2" t="n">
        <f aca="false">$I$9</f>
        <v>0</v>
      </c>
      <c r="N72" s="40" t="n">
        <f aca="false">SUM(SUM(-180,PRODUCT(2,SUM(CODE(MID(UPPER(M72),1,1)),-65),10)),PRODUCT((SUM(CODE(MID(UPPER(M72),3,1)),-48)),2),PRODUCT(SUM(CODE(MID(UPPER(M72),5,1)),-65),1/12),1/24)</f>
        <v>-621.375</v>
      </c>
      <c r="O72" s="40" t="n">
        <f aca="false">SUM(SUM(-90,PRODUCT(SUM(CODE(MID(UPPER(M72),2,1)),-65),10)),SUM(CODE(MID(UPPER(M72),4,1)),-48),PRODUCT(SUM(CODE(RIGHT(UPPER(M72),1)),-65),1/24),1/48)</f>
        <v>-788.6875</v>
      </c>
      <c r="P72" s="4" t="n">
        <f aca="false">IF(ISNA(VLOOKUP(C72,'Elenco cime SOTA'!$A$1:$A$2916,1)),0,J72)</f>
        <v>0</v>
      </c>
      <c r="Q72" s="41" t="n">
        <f aca="false">COUNTIF(C72,"&lt;&gt;")</f>
        <v>0</v>
      </c>
    </row>
    <row r="73" customFormat="false" ht="13.5" hidden="false" customHeight="true" outlineLevel="0" collapsed="false">
      <c r="A73" s="32" t="n">
        <f aca="false">A72+1</f>
        <v>59</v>
      </c>
      <c r="B73" s="33"/>
      <c r="C73" s="35"/>
      <c r="D73" s="35"/>
      <c r="E73" s="36"/>
      <c r="F73" s="37" t="n">
        <v>5</v>
      </c>
      <c r="G73" s="35"/>
      <c r="H73" s="35"/>
      <c r="I73" s="38" t="n">
        <f aca="false">IF(ISBLANK(H73),0,PRODUCT(6371,ACOS(SUM(PRODUCT(COS(PRODUCT(PI()/180,O73)),COS(PRODUCT(PI()/180,L73)),COS(PRODUCT(PI()/180,SUM(K73,-N73)))),PRODUCT(SIN(PRODUCT(PI()/180,O73)),SIN(PRODUCT(PI()/180,L73)))))))</f>
        <v>0</v>
      </c>
      <c r="J73" s="39" t="n">
        <f aca="false">ROUND(I73,0)*IF(ISBLANK(C73),1,2)</f>
        <v>0</v>
      </c>
      <c r="K73" s="40" t="n">
        <f aca="false">SUM(SUM(-180,PRODUCT(2,SUM(CODE(MID(UPPER(H73),1,1)),-65),10)),PRODUCT((SUM(CODE(MID(UPPER(H73),3,1)),-48)),2),PRODUCT(SUM(CODE(MID(UPPER(H73),5,1)),-65),1/12),1/24)</f>
        <v>-1581.375</v>
      </c>
      <c r="L73" s="40" t="n">
        <f aca="false">SUM(SUM(-90,PRODUCT(SUM(CODE(MID(UPPER(H73),2,1)),-65),10)),SUM(CODE(MID(UPPER(H73),4,1)),-48),PRODUCT(SUM(CODE(RIGHT(UPPER(H73),1)),-65),1/24),1/48)</f>
        <v>-790.6875</v>
      </c>
      <c r="M73" s="2" t="n">
        <f aca="false">$I$9</f>
        <v>0</v>
      </c>
      <c r="N73" s="40" t="n">
        <f aca="false">SUM(SUM(-180,PRODUCT(2,SUM(CODE(MID(UPPER(M73),1,1)),-65),10)),PRODUCT((SUM(CODE(MID(UPPER(M73),3,1)),-48)),2),PRODUCT(SUM(CODE(MID(UPPER(M73),5,1)),-65),1/12),1/24)</f>
        <v>-621.375</v>
      </c>
      <c r="O73" s="40" t="n">
        <f aca="false">SUM(SUM(-90,PRODUCT(SUM(CODE(MID(UPPER(M73),2,1)),-65),10)),SUM(CODE(MID(UPPER(M73),4,1)),-48),PRODUCT(SUM(CODE(RIGHT(UPPER(M73),1)),-65),1/24),1/48)</f>
        <v>-788.6875</v>
      </c>
      <c r="P73" s="4" t="n">
        <f aca="false">IF(ISNA(VLOOKUP(C73,'Elenco cime SOTA'!$A$1:$A$2916,1)),0,J73)</f>
        <v>0</v>
      </c>
      <c r="Q73" s="41" t="n">
        <f aca="false">COUNTIF(C73,"&lt;&gt;")</f>
        <v>0</v>
      </c>
    </row>
    <row r="74" customFormat="false" ht="13.5" hidden="false" customHeight="true" outlineLevel="0" collapsed="false">
      <c r="A74" s="32" t="n">
        <f aca="false">A73+1</f>
        <v>60</v>
      </c>
      <c r="B74" s="33"/>
      <c r="C74" s="35"/>
      <c r="D74" s="35"/>
      <c r="E74" s="36"/>
      <c r="F74" s="37" t="n">
        <v>5</v>
      </c>
      <c r="G74" s="35"/>
      <c r="H74" s="35"/>
      <c r="I74" s="38" t="n">
        <f aca="false">IF(ISBLANK(H74),0,PRODUCT(6371,ACOS(SUM(PRODUCT(COS(PRODUCT(PI()/180,O74)),COS(PRODUCT(PI()/180,L74)),COS(PRODUCT(PI()/180,SUM(K74,-N74)))),PRODUCT(SIN(PRODUCT(PI()/180,O74)),SIN(PRODUCT(PI()/180,L74)))))))</f>
        <v>0</v>
      </c>
      <c r="J74" s="39" t="n">
        <f aca="false">ROUND(I74,0)*IF(ISBLANK(C74),1,2)</f>
        <v>0</v>
      </c>
      <c r="K74" s="40" t="n">
        <f aca="false">SUM(SUM(-180,PRODUCT(2,SUM(CODE(MID(UPPER(H74),1,1)),-65),10)),PRODUCT((SUM(CODE(MID(UPPER(H74),3,1)),-48)),2),PRODUCT(SUM(CODE(MID(UPPER(H74),5,1)),-65),1/12),1/24)</f>
        <v>-1581.375</v>
      </c>
      <c r="L74" s="40" t="n">
        <f aca="false">SUM(SUM(-90,PRODUCT(SUM(CODE(MID(UPPER(H74),2,1)),-65),10)),SUM(CODE(MID(UPPER(H74),4,1)),-48),PRODUCT(SUM(CODE(RIGHT(UPPER(H74),1)),-65),1/24),1/48)</f>
        <v>-790.6875</v>
      </c>
      <c r="M74" s="2" t="n">
        <f aca="false">$I$9</f>
        <v>0</v>
      </c>
      <c r="N74" s="40" t="n">
        <f aca="false">SUM(SUM(-180,PRODUCT(2,SUM(CODE(MID(UPPER(M74),1,1)),-65),10)),PRODUCT((SUM(CODE(MID(UPPER(M74),3,1)),-48)),2),PRODUCT(SUM(CODE(MID(UPPER(M74),5,1)),-65),1/12),1/24)</f>
        <v>-621.375</v>
      </c>
      <c r="O74" s="40" t="n">
        <f aca="false">SUM(SUM(-90,PRODUCT(SUM(CODE(MID(UPPER(M74),2,1)),-65),10)),SUM(CODE(MID(UPPER(M74),4,1)),-48),PRODUCT(SUM(CODE(RIGHT(UPPER(M74),1)),-65),1/24),1/48)</f>
        <v>-788.6875</v>
      </c>
      <c r="P74" s="4" t="n">
        <f aca="false">IF(ISNA(VLOOKUP(C74,'Elenco cime SOTA'!$A$1:$A$2916,1)),0,J74)</f>
        <v>0</v>
      </c>
      <c r="Q74" s="41" t="n">
        <f aca="false">COUNTIF(C74,"&lt;&gt;")</f>
        <v>0</v>
      </c>
    </row>
    <row r="75" customFormat="false" ht="13.5" hidden="false" customHeight="true" outlineLevel="0" collapsed="false">
      <c r="A75" s="42" t="n">
        <f aca="false">A74+1</f>
        <v>61</v>
      </c>
      <c r="B75" s="43"/>
      <c r="C75" s="44"/>
      <c r="D75" s="44"/>
      <c r="E75" s="43"/>
      <c r="F75" s="37" t="n">
        <v>5</v>
      </c>
      <c r="G75" s="43"/>
      <c r="H75" s="43"/>
      <c r="I75" s="38" t="n">
        <f aca="false">IF(ISBLANK(H75),0,PRODUCT(6371,ACOS(SUM(PRODUCT(COS(PRODUCT(PI()/180,O75)),COS(PRODUCT(PI()/180,L75)),COS(PRODUCT(PI()/180,SUM(K75,-N75)))),PRODUCT(SIN(PRODUCT(PI()/180,O75)),SIN(PRODUCT(PI()/180,L75)))))))</f>
        <v>0</v>
      </c>
      <c r="J75" s="39" t="n">
        <f aca="false">ROUND(I75,0)*IF(ISBLANK(C75),1,2)</f>
        <v>0</v>
      </c>
      <c r="K75" s="40" t="n">
        <f aca="false">SUM(SUM(-180,PRODUCT(2,SUM(CODE(MID(UPPER(H75),1,1)),-65),10)),PRODUCT((SUM(CODE(MID(UPPER(H75),3,1)),-48)),2),PRODUCT(SUM(CODE(MID(UPPER(H75),5,1)),-65),1/12),1/24)</f>
        <v>-1581.375</v>
      </c>
      <c r="L75" s="40" t="n">
        <f aca="false">SUM(SUM(-90,PRODUCT(SUM(CODE(MID(UPPER(H75),2,1)),-65),10)),SUM(CODE(MID(UPPER(H75),4,1)),-48),PRODUCT(SUM(CODE(RIGHT(UPPER(H75),1)),-65),1/24),1/48)</f>
        <v>-790.6875</v>
      </c>
      <c r="M75" s="2" t="n">
        <f aca="false">$I$9</f>
        <v>0</v>
      </c>
      <c r="N75" s="40" t="n">
        <f aca="false">SUM(SUM(-180,PRODUCT(2,SUM(CODE(MID(UPPER(M75),1,1)),-65),10)),PRODUCT((SUM(CODE(MID(UPPER(M75),3,1)),-48)),2),PRODUCT(SUM(CODE(MID(UPPER(M75),5,1)),-65),1/12),1/24)</f>
        <v>-621.375</v>
      </c>
      <c r="O75" s="40" t="n">
        <f aca="false">SUM(SUM(-90,PRODUCT(SUM(CODE(MID(UPPER(M75),2,1)),-65),10)),SUM(CODE(MID(UPPER(M75),4,1)),-48),PRODUCT(SUM(CODE(RIGHT(UPPER(M75),1)),-65),1/24),1/48)</f>
        <v>-788.6875</v>
      </c>
      <c r="P75" s="4" t="n">
        <f aca="false">IF(ISNA(VLOOKUP(C75,'Elenco cime SOTA'!$A$1:$A$2916,1)),0,J75)</f>
        <v>0</v>
      </c>
      <c r="Q75" s="41" t="n">
        <f aca="false">COUNTIF(C75,"&lt;&gt;")</f>
        <v>0</v>
      </c>
    </row>
    <row r="76" customFormat="false" ht="13.5" hidden="false" customHeight="true" outlineLevel="0" collapsed="false">
      <c r="A76" s="42" t="n">
        <f aca="false">A75+1</f>
        <v>62</v>
      </c>
      <c r="B76" s="43"/>
      <c r="C76" s="44"/>
      <c r="D76" s="44"/>
      <c r="E76" s="43"/>
      <c r="F76" s="37" t="n">
        <v>5</v>
      </c>
      <c r="G76" s="43"/>
      <c r="H76" s="43"/>
      <c r="I76" s="38" t="n">
        <f aca="false">IF(ISBLANK(H76),0,PRODUCT(6371,ACOS(SUM(PRODUCT(COS(PRODUCT(PI()/180,O76)),COS(PRODUCT(PI()/180,L76)),COS(PRODUCT(PI()/180,SUM(K76,-N76)))),PRODUCT(SIN(PRODUCT(PI()/180,O76)),SIN(PRODUCT(PI()/180,L76)))))))</f>
        <v>0</v>
      </c>
      <c r="J76" s="39" t="n">
        <f aca="false">ROUND(I76,0)*IF(ISBLANK(C76),1,2)</f>
        <v>0</v>
      </c>
      <c r="K76" s="40" t="n">
        <f aca="false">SUM(SUM(-180,PRODUCT(2,SUM(CODE(MID(UPPER(H76),1,1)),-65),10)),PRODUCT((SUM(CODE(MID(UPPER(H76),3,1)),-48)),2),PRODUCT(SUM(CODE(MID(UPPER(H76),5,1)),-65),1/12),1/24)</f>
        <v>-1581.375</v>
      </c>
      <c r="L76" s="40" t="n">
        <f aca="false">SUM(SUM(-90,PRODUCT(SUM(CODE(MID(UPPER(H76),2,1)),-65),10)),SUM(CODE(MID(UPPER(H76),4,1)),-48),PRODUCT(SUM(CODE(RIGHT(UPPER(H76),1)),-65),1/24),1/48)</f>
        <v>-790.6875</v>
      </c>
      <c r="M76" s="2" t="n">
        <f aca="false">$I$9</f>
        <v>0</v>
      </c>
      <c r="N76" s="40" t="n">
        <f aca="false">SUM(SUM(-180,PRODUCT(2,SUM(CODE(MID(UPPER(M76),1,1)),-65),10)),PRODUCT((SUM(CODE(MID(UPPER(M76),3,1)),-48)),2),PRODUCT(SUM(CODE(MID(UPPER(M76),5,1)),-65),1/12),1/24)</f>
        <v>-621.375</v>
      </c>
      <c r="O76" s="40" t="n">
        <f aca="false">SUM(SUM(-90,PRODUCT(SUM(CODE(MID(UPPER(M76),2,1)),-65),10)),SUM(CODE(MID(UPPER(M76),4,1)),-48),PRODUCT(SUM(CODE(RIGHT(UPPER(M76),1)),-65),1/24),1/48)</f>
        <v>-788.6875</v>
      </c>
      <c r="P76" s="4" t="n">
        <f aca="false">IF(ISNA(VLOOKUP(C76,'Elenco cime SOTA'!$A$1:$A$2916,1)),0,J76)</f>
        <v>0</v>
      </c>
      <c r="Q76" s="41" t="n">
        <f aca="false">COUNTIF(C76,"&lt;&gt;")</f>
        <v>0</v>
      </c>
    </row>
    <row r="77" customFormat="false" ht="13.5" hidden="false" customHeight="true" outlineLevel="0" collapsed="false">
      <c r="A77" s="42" t="n">
        <f aca="false">A76+1</f>
        <v>63</v>
      </c>
      <c r="B77" s="43"/>
      <c r="C77" s="44"/>
      <c r="D77" s="44"/>
      <c r="E77" s="43"/>
      <c r="F77" s="37" t="n">
        <v>5</v>
      </c>
      <c r="G77" s="43"/>
      <c r="H77" s="43"/>
      <c r="I77" s="38" t="n">
        <f aca="false">IF(ISBLANK(H77),0,PRODUCT(6371,ACOS(SUM(PRODUCT(COS(PRODUCT(PI()/180,O77)),COS(PRODUCT(PI()/180,L77)),COS(PRODUCT(PI()/180,SUM(K77,-N77)))),PRODUCT(SIN(PRODUCT(PI()/180,O77)),SIN(PRODUCT(PI()/180,L77)))))))</f>
        <v>0</v>
      </c>
      <c r="J77" s="39" t="n">
        <f aca="false">ROUND(I77,0)*IF(ISBLANK(C77),1,2)</f>
        <v>0</v>
      </c>
      <c r="K77" s="40" t="n">
        <f aca="false">SUM(SUM(-180,PRODUCT(2,SUM(CODE(MID(UPPER(H77),1,1)),-65),10)),PRODUCT((SUM(CODE(MID(UPPER(H77),3,1)),-48)),2),PRODUCT(SUM(CODE(MID(UPPER(H77),5,1)),-65),1/12),1/24)</f>
        <v>-1581.375</v>
      </c>
      <c r="L77" s="40" t="n">
        <f aca="false">SUM(SUM(-90,PRODUCT(SUM(CODE(MID(UPPER(H77),2,1)),-65),10)),SUM(CODE(MID(UPPER(H77),4,1)),-48),PRODUCT(SUM(CODE(RIGHT(UPPER(H77),1)),-65),1/24),1/48)</f>
        <v>-790.6875</v>
      </c>
      <c r="M77" s="2" t="n">
        <f aca="false">$I$9</f>
        <v>0</v>
      </c>
      <c r="N77" s="40" t="n">
        <f aca="false">SUM(SUM(-180,PRODUCT(2,SUM(CODE(MID(UPPER(M77),1,1)),-65),10)),PRODUCT((SUM(CODE(MID(UPPER(M77),3,1)),-48)),2),PRODUCT(SUM(CODE(MID(UPPER(M77),5,1)),-65),1/12),1/24)</f>
        <v>-621.375</v>
      </c>
      <c r="O77" s="40" t="n">
        <f aca="false">SUM(SUM(-90,PRODUCT(SUM(CODE(MID(UPPER(M77),2,1)),-65),10)),SUM(CODE(MID(UPPER(M77),4,1)),-48),PRODUCT(SUM(CODE(RIGHT(UPPER(M77),1)),-65),1/24),1/48)</f>
        <v>-788.6875</v>
      </c>
      <c r="P77" s="4" t="n">
        <f aca="false">IF(ISNA(VLOOKUP(C77,'Elenco cime SOTA'!$A$1:$A$2916,1)),0,J77)</f>
        <v>0</v>
      </c>
      <c r="Q77" s="41" t="n">
        <f aca="false">COUNTIF(C77,"&lt;&gt;")</f>
        <v>0</v>
      </c>
    </row>
    <row r="78" customFormat="false" ht="13.5" hidden="false" customHeight="true" outlineLevel="0" collapsed="false">
      <c r="A78" s="42" t="n">
        <f aca="false">A77+1</f>
        <v>64</v>
      </c>
      <c r="B78" s="43"/>
      <c r="C78" s="44"/>
      <c r="D78" s="44"/>
      <c r="E78" s="43"/>
      <c r="F78" s="37" t="n">
        <v>5</v>
      </c>
      <c r="G78" s="43"/>
      <c r="H78" s="43"/>
      <c r="I78" s="38" t="n">
        <f aca="false">IF(ISBLANK(H78),0,PRODUCT(6371,ACOS(SUM(PRODUCT(COS(PRODUCT(PI()/180,O78)),COS(PRODUCT(PI()/180,L78)),COS(PRODUCT(PI()/180,SUM(K78,-N78)))),PRODUCT(SIN(PRODUCT(PI()/180,O78)),SIN(PRODUCT(PI()/180,L78)))))))</f>
        <v>0</v>
      </c>
      <c r="J78" s="39" t="n">
        <f aca="false">ROUND(I78,0)*IF(ISBLANK(C78),1,2)</f>
        <v>0</v>
      </c>
      <c r="K78" s="40" t="n">
        <f aca="false">SUM(SUM(-180,PRODUCT(2,SUM(CODE(MID(UPPER(H78),1,1)),-65),10)),PRODUCT((SUM(CODE(MID(UPPER(H78),3,1)),-48)),2),PRODUCT(SUM(CODE(MID(UPPER(H78),5,1)),-65),1/12),1/24)</f>
        <v>-1581.375</v>
      </c>
      <c r="L78" s="40" t="n">
        <f aca="false">SUM(SUM(-90,PRODUCT(SUM(CODE(MID(UPPER(H78),2,1)),-65),10)),SUM(CODE(MID(UPPER(H78),4,1)),-48),PRODUCT(SUM(CODE(RIGHT(UPPER(H78),1)),-65),1/24),1/48)</f>
        <v>-790.6875</v>
      </c>
      <c r="M78" s="2" t="n">
        <f aca="false">$I$9</f>
        <v>0</v>
      </c>
      <c r="N78" s="40" t="n">
        <f aca="false">SUM(SUM(-180,PRODUCT(2,SUM(CODE(MID(UPPER(M78),1,1)),-65),10)),PRODUCT((SUM(CODE(MID(UPPER(M78),3,1)),-48)),2),PRODUCT(SUM(CODE(MID(UPPER(M78),5,1)),-65),1/12),1/24)</f>
        <v>-621.375</v>
      </c>
      <c r="O78" s="40" t="n">
        <f aca="false">SUM(SUM(-90,PRODUCT(SUM(CODE(MID(UPPER(M78),2,1)),-65),10)),SUM(CODE(MID(UPPER(M78),4,1)),-48),PRODUCT(SUM(CODE(RIGHT(UPPER(M78),1)),-65),1/24),1/48)</f>
        <v>-788.6875</v>
      </c>
      <c r="P78" s="4" t="n">
        <f aca="false">IF(ISNA(VLOOKUP(C78,'Elenco cime SOTA'!$A$1:$A$2916,1)),0,J78)</f>
        <v>0</v>
      </c>
      <c r="Q78" s="41" t="n">
        <f aca="false">COUNTIF(C78,"&lt;&gt;")</f>
        <v>0</v>
      </c>
    </row>
    <row r="79" customFormat="false" ht="13.5" hidden="false" customHeight="true" outlineLevel="0" collapsed="false">
      <c r="A79" s="42" t="n">
        <f aca="false">A78+1</f>
        <v>65</v>
      </c>
      <c r="B79" s="43"/>
      <c r="C79" s="44"/>
      <c r="D79" s="44"/>
      <c r="E79" s="43"/>
      <c r="F79" s="37" t="n">
        <v>5</v>
      </c>
      <c r="G79" s="43"/>
      <c r="H79" s="43"/>
      <c r="I79" s="38" t="n">
        <f aca="false">IF(ISBLANK(H79),0,PRODUCT(6371,ACOS(SUM(PRODUCT(COS(PRODUCT(PI()/180,O79)),COS(PRODUCT(PI()/180,L79)),COS(PRODUCT(PI()/180,SUM(K79,-N79)))),PRODUCT(SIN(PRODUCT(PI()/180,O79)),SIN(PRODUCT(PI()/180,L79)))))))</f>
        <v>0</v>
      </c>
      <c r="J79" s="39" t="n">
        <f aca="false">ROUND(I79,0)*IF(ISBLANK(C79),1,2)</f>
        <v>0</v>
      </c>
      <c r="K79" s="40" t="n">
        <f aca="false">SUM(SUM(-180,PRODUCT(2,SUM(CODE(MID(UPPER(H79),1,1)),-65),10)),PRODUCT((SUM(CODE(MID(UPPER(H79),3,1)),-48)),2),PRODUCT(SUM(CODE(MID(UPPER(H79),5,1)),-65),1/12),1/24)</f>
        <v>-1581.375</v>
      </c>
      <c r="L79" s="40" t="n">
        <f aca="false">SUM(SUM(-90,PRODUCT(SUM(CODE(MID(UPPER(H79),2,1)),-65),10)),SUM(CODE(MID(UPPER(H79),4,1)),-48),PRODUCT(SUM(CODE(RIGHT(UPPER(H79),1)),-65),1/24),1/48)</f>
        <v>-790.6875</v>
      </c>
      <c r="M79" s="2" t="n">
        <f aca="false">$I$9</f>
        <v>0</v>
      </c>
      <c r="N79" s="40" t="n">
        <f aca="false">SUM(SUM(-180,PRODUCT(2,SUM(CODE(MID(UPPER(M79),1,1)),-65),10)),PRODUCT((SUM(CODE(MID(UPPER(M79),3,1)),-48)),2),PRODUCT(SUM(CODE(MID(UPPER(M79),5,1)),-65),1/12),1/24)</f>
        <v>-621.375</v>
      </c>
      <c r="O79" s="40" t="n">
        <f aca="false">SUM(SUM(-90,PRODUCT(SUM(CODE(MID(UPPER(M79),2,1)),-65),10)),SUM(CODE(MID(UPPER(M79),4,1)),-48),PRODUCT(SUM(CODE(RIGHT(UPPER(M79),1)),-65),1/24),1/48)</f>
        <v>-788.6875</v>
      </c>
      <c r="P79" s="4" t="n">
        <f aca="false">IF(ISNA(VLOOKUP(C79,'Elenco cime SOTA'!$A$1:$A$2916,1)),0,J79)</f>
        <v>0</v>
      </c>
      <c r="Q79" s="41" t="n">
        <f aca="false">COUNTIF(C79,"&lt;&gt;")</f>
        <v>0</v>
      </c>
    </row>
    <row r="80" customFormat="false" ht="13.5" hidden="false" customHeight="true" outlineLevel="0" collapsed="false">
      <c r="A80" s="42" t="n">
        <f aca="false">A79+1</f>
        <v>66</v>
      </c>
      <c r="B80" s="43"/>
      <c r="C80" s="44"/>
      <c r="D80" s="44"/>
      <c r="E80" s="43"/>
      <c r="F80" s="37" t="n">
        <v>5</v>
      </c>
      <c r="G80" s="43"/>
      <c r="H80" s="43"/>
      <c r="I80" s="38" t="n">
        <f aca="false">IF(ISBLANK(H80),0,PRODUCT(6371,ACOS(SUM(PRODUCT(COS(PRODUCT(PI()/180,O80)),COS(PRODUCT(PI()/180,L80)),COS(PRODUCT(PI()/180,SUM(K80,-N80)))),PRODUCT(SIN(PRODUCT(PI()/180,O80)),SIN(PRODUCT(PI()/180,L80)))))))</f>
        <v>0</v>
      </c>
      <c r="J80" s="39" t="n">
        <f aca="false">ROUND(I80,0)*IF(ISBLANK(C80),1,2)</f>
        <v>0</v>
      </c>
      <c r="K80" s="40" t="n">
        <f aca="false">SUM(SUM(-180,PRODUCT(2,SUM(CODE(MID(UPPER(H80),1,1)),-65),10)),PRODUCT((SUM(CODE(MID(UPPER(H80),3,1)),-48)),2),PRODUCT(SUM(CODE(MID(UPPER(H80),5,1)),-65),1/12),1/24)</f>
        <v>-1581.375</v>
      </c>
      <c r="L80" s="40" t="n">
        <f aca="false">SUM(SUM(-90,PRODUCT(SUM(CODE(MID(UPPER(H80),2,1)),-65),10)),SUM(CODE(MID(UPPER(H80),4,1)),-48),PRODUCT(SUM(CODE(RIGHT(UPPER(H80),1)),-65),1/24),1/48)</f>
        <v>-790.6875</v>
      </c>
      <c r="M80" s="2" t="n">
        <f aca="false">$I$9</f>
        <v>0</v>
      </c>
      <c r="N80" s="40" t="n">
        <f aca="false">SUM(SUM(-180,PRODUCT(2,SUM(CODE(MID(UPPER(M80),1,1)),-65),10)),PRODUCT((SUM(CODE(MID(UPPER(M80),3,1)),-48)),2),PRODUCT(SUM(CODE(MID(UPPER(M80),5,1)),-65),1/12),1/24)</f>
        <v>-621.375</v>
      </c>
      <c r="O80" s="40" t="n">
        <f aca="false">SUM(SUM(-90,PRODUCT(SUM(CODE(MID(UPPER(M80),2,1)),-65),10)),SUM(CODE(MID(UPPER(M80),4,1)),-48),PRODUCT(SUM(CODE(RIGHT(UPPER(M80),1)),-65),1/24),1/48)</f>
        <v>-788.6875</v>
      </c>
      <c r="P80" s="4" t="n">
        <f aca="false">IF(ISNA(VLOOKUP(C80,'Elenco cime SOTA'!$A$1:$A$2916,1)),0,J80)</f>
        <v>0</v>
      </c>
      <c r="Q80" s="41" t="n">
        <f aca="false">COUNTIF(C80,"&lt;&gt;")</f>
        <v>0</v>
      </c>
    </row>
    <row r="81" customFormat="false" ht="13.5" hidden="false" customHeight="true" outlineLevel="0" collapsed="false">
      <c r="A81" s="42" t="n">
        <f aca="false">A80+1</f>
        <v>67</v>
      </c>
      <c r="B81" s="43"/>
      <c r="C81" s="44"/>
      <c r="D81" s="44"/>
      <c r="E81" s="43"/>
      <c r="F81" s="37" t="n">
        <v>5</v>
      </c>
      <c r="G81" s="43"/>
      <c r="H81" s="43"/>
      <c r="I81" s="38" t="n">
        <f aca="false">IF(ISBLANK(H81),0,PRODUCT(6371,ACOS(SUM(PRODUCT(COS(PRODUCT(PI()/180,O81)),COS(PRODUCT(PI()/180,L81)),COS(PRODUCT(PI()/180,SUM(K81,-N81)))),PRODUCT(SIN(PRODUCT(PI()/180,O81)),SIN(PRODUCT(PI()/180,L81)))))))</f>
        <v>0</v>
      </c>
      <c r="J81" s="39" t="n">
        <f aca="false">ROUND(I81,0)*IF(ISBLANK(C81),1,2)</f>
        <v>0</v>
      </c>
      <c r="K81" s="40" t="n">
        <f aca="false">SUM(SUM(-180,PRODUCT(2,SUM(CODE(MID(UPPER(H81),1,1)),-65),10)),PRODUCT((SUM(CODE(MID(UPPER(H81),3,1)),-48)),2),PRODUCT(SUM(CODE(MID(UPPER(H81),5,1)),-65),1/12),1/24)</f>
        <v>-1581.375</v>
      </c>
      <c r="L81" s="40" t="n">
        <f aca="false">SUM(SUM(-90,PRODUCT(SUM(CODE(MID(UPPER(H81),2,1)),-65),10)),SUM(CODE(MID(UPPER(H81),4,1)),-48),PRODUCT(SUM(CODE(RIGHT(UPPER(H81),1)),-65),1/24),1/48)</f>
        <v>-790.6875</v>
      </c>
      <c r="M81" s="2" t="n">
        <f aca="false">$I$9</f>
        <v>0</v>
      </c>
      <c r="N81" s="40" t="n">
        <f aca="false">SUM(SUM(-180,PRODUCT(2,SUM(CODE(MID(UPPER(M81),1,1)),-65),10)),PRODUCT((SUM(CODE(MID(UPPER(M81),3,1)),-48)),2),PRODUCT(SUM(CODE(MID(UPPER(M81),5,1)),-65),1/12),1/24)</f>
        <v>-621.375</v>
      </c>
      <c r="O81" s="40" t="n">
        <f aca="false">SUM(SUM(-90,PRODUCT(SUM(CODE(MID(UPPER(M81),2,1)),-65),10)),SUM(CODE(MID(UPPER(M81),4,1)),-48),PRODUCT(SUM(CODE(RIGHT(UPPER(M81),1)),-65),1/24),1/48)</f>
        <v>-788.6875</v>
      </c>
      <c r="P81" s="4" t="n">
        <f aca="false">IF(ISNA(VLOOKUP(C81,'Elenco cime SOTA'!$A$1:$A$2916,1)),0,J81)</f>
        <v>0</v>
      </c>
      <c r="Q81" s="41" t="n">
        <f aca="false">COUNTIF(C81,"&lt;&gt;")</f>
        <v>0</v>
      </c>
    </row>
    <row r="82" customFormat="false" ht="13.5" hidden="false" customHeight="true" outlineLevel="0" collapsed="false">
      <c r="A82" s="42" t="n">
        <f aca="false">A81+1</f>
        <v>68</v>
      </c>
      <c r="B82" s="43"/>
      <c r="C82" s="44"/>
      <c r="D82" s="44"/>
      <c r="E82" s="43"/>
      <c r="F82" s="37" t="n">
        <v>5</v>
      </c>
      <c r="G82" s="43"/>
      <c r="H82" s="43"/>
      <c r="I82" s="38" t="n">
        <f aca="false">IF(ISBLANK(H82),0,PRODUCT(6371,ACOS(SUM(PRODUCT(COS(PRODUCT(PI()/180,O82)),COS(PRODUCT(PI()/180,L82)),COS(PRODUCT(PI()/180,SUM(K82,-N82)))),PRODUCT(SIN(PRODUCT(PI()/180,O82)),SIN(PRODUCT(PI()/180,L82)))))))</f>
        <v>0</v>
      </c>
      <c r="J82" s="39" t="n">
        <f aca="false">ROUND(I82,0)*IF(ISBLANK(C82),1,2)</f>
        <v>0</v>
      </c>
      <c r="K82" s="40" t="n">
        <f aca="false">SUM(SUM(-180,PRODUCT(2,SUM(CODE(MID(UPPER(H82),1,1)),-65),10)),PRODUCT((SUM(CODE(MID(UPPER(H82),3,1)),-48)),2),PRODUCT(SUM(CODE(MID(UPPER(H82),5,1)),-65),1/12),1/24)</f>
        <v>-1581.375</v>
      </c>
      <c r="L82" s="40" t="n">
        <f aca="false">SUM(SUM(-90,PRODUCT(SUM(CODE(MID(UPPER(H82),2,1)),-65),10)),SUM(CODE(MID(UPPER(H82),4,1)),-48),PRODUCT(SUM(CODE(RIGHT(UPPER(H82),1)),-65),1/24),1/48)</f>
        <v>-790.6875</v>
      </c>
      <c r="M82" s="2" t="n">
        <f aca="false">$I$9</f>
        <v>0</v>
      </c>
      <c r="N82" s="40" t="n">
        <f aca="false">SUM(SUM(-180,PRODUCT(2,SUM(CODE(MID(UPPER(M82),1,1)),-65),10)),PRODUCT((SUM(CODE(MID(UPPER(M82),3,1)),-48)),2),PRODUCT(SUM(CODE(MID(UPPER(M82),5,1)),-65),1/12),1/24)</f>
        <v>-621.375</v>
      </c>
      <c r="O82" s="40" t="n">
        <f aca="false">SUM(SUM(-90,PRODUCT(SUM(CODE(MID(UPPER(M82),2,1)),-65),10)),SUM(CODE(MID(UPPER(M82),4,1)),-48),PRODUCT(SUM(CODE(RIGHT(UPPER(M82),1)),-65),1/24),1/48)</f>
        <v>-788.6875</v>
      </c>
      <c r="P82" s="4" t="n">
        <f aca="false">IF(ISNA(VLOOKUP(C82,'Elenco cime SOTA'!$A$1:$A$2916,1)),0,J82)</f>
        <v>0</v>
      </c>
      <c r="Q82" s="41" t="n">
        <f aca="false">COUNTIF(C82,"&lt;&gt;")</f>
        <v>0</v>
      </c>
    </row>
    <row r="83" customFormat="false" ht="13.5" hidden="false" customHeight="true" outlineLevel="0" collapsed="false">
      <c r="A83" s="42" t="n">
        <f aca="false">A82+1</f>
        <v>69</v>
      </c>
      <c r="B83" s="43"/>
      <c r="C83" s="44"/>
      <c r="D83" s="44"/>
      <c r="E83" s="43"/>
      <c r="F83" s="37" t="n">
        <v>5</v>
      </c>
      <c r="G83" s="43"/>
      <c r="H83" s="43"/>
      <c r="I83" s="38" t="n">
        <f aca="false">IF(ISBLANK(H83),0,PRODUCT(6371,ACOS(SUM(PRODUCT(COS(PRODUCT(PI()/180,O83)),COS(PRODUCT(PI()/180,L83)),COS(PRODUCT(PI()/180,SUM(K83,-N83)))),PRODUCT(SIN(PRODUCT(PI()/180,O83)),SIN(PRODUCT(PI()/180,L83)))))))</f>
        <v>0</v>
      </c>
      <c r="J83" s="39" t="n">
        <f aca="false">ROUND(I83,0)*IF(ISBLANK(C83),1,2)</f>
        <v>0</v>
      </c>
      <c r="K83" s="40" t="n">
        <f aca="false">SUM(SUM(-180,PRODUCT(2,SUM(CODE(MID(UPPER(H83),1,1)),-65),10)),PRODUCT((SUM(CODE(MID(UPPER(H83),3,1)),-48)),2),PRODUCT(SUM(CODE(MID(UPPER(H83),5,1)),-65),1/12),1/24)</f>
        <v>-1581.375</v>
      </c>
      <c r="L83" s="40" t="n">
        <f aca="false">SUM(SUM(-90,PRODUCT(SUM(CODE(MID(UPPER(H83),2,1)),-65),10)),SUM(CODE(MID(UPPER(H83),4,1)),-48),PRODUCT(SUM(CODE(RIGHT(UPPER(H83),1)),-65),1/24),1/48)</f>
        <v>-790.6875</v>
      </c>
      <c r="M83" s="2" t="n">
        <f aca="false">$I$9</f>
        <v>0</v>
      </c>
      <c r="N83" s="40" t="n">
        <f aca="false">SUM(SUM(-180,PRODUCT(2,SUM(CODE(MID(UPPER(M83),1,1)),-65),10)),PRODUCT((SUM(CODE(MID(UPPER(M83),3,1)),-48)),2),PRODUCT(SUM(CODE(MID(UPPER(M83),5,1)),-65),1/12),1/24)</f>
        <v>-621.375</v>
      </c>
      <c r="O83" s="40" t="n">
        <f aca="false">SUM(SUM(-90,PRODUCT(SUM(CODE(MID(UPPER(M83),2,1)),-65),10)),SUM(CODE(MID(UPPER(M83),4,1)),-48),PRODUCT(SUM(CODE(RIGHT(UPPER(M83),1)),-65),1/24),1/48)</f>
        <v>-788.6875</v>
      </c>
      <c r="P83" s="4" t="n">
        <f aca="false">IF(ISNA(VLOOKUP(C83,'Elenco cime SOTA'!$A$1:$A$2916,1)),0,J83)</f>
        <v>0</v>
      </c>
      <c r="Q83" s="41" t="n">
        <f aca="false">COUNTIF(C83,"&lt;&gt;")</f>
        <v>0</v>
      </c>
    </row>
    <row r="84" customFormat="false" ht="13.5" hidden="false" customHeight="true" outlineLevel="0" collapsed="false">
      <c r="A84" s="42" t="n">
        <f aca="false">A83+1</f>
        <v>70</v>
      </c>
      <c r="B84" s="43"/>
      <c r="C84" s="44"/>
      <c r="D84" s="44"/>
      <c r="E84" s="43"/>
      <c r="F84" s="37" t="n">
        <v>5</v>
      </c>
      <c r="G84" s="43"/>
      <c r="H84" s="43"/>
      <c r="I84" s="38" t="n">
        <f aca="false">IF(ISBLANK(H84),0,PRODUCT(6371,ACOS(SUM(PRODUCT(COS(PRODUCT(PI()/180,O84)),COS(PRODUCT(PI()/180,L84)),COS(PRODUCT(PI()/180,SUM(K84,-N84)))),PRODUCT(SIN(PRODUCT(PI()/180,O84)),SIN(PRODUCT(PI()/180,L84)))))))</f>
        <v>0</v>
      </c>
      <c r="J84" s="39" t="n">
        <f aca="false">ROUND(I84,0)*IF(ISBLANK(C84),1,2)</f>
        <v>0</v>
      </c>
      <c r="K84" s="40" t="n">
        <f aca="false">SUM(SUM(-180,PRODUCT(2,SUM(CODE(MID(UPPER(H84),1,1)),-65),10)),PRODUCT((SUM(CODE(MID(UPPER(H84),3,1)),-48)),2),PRODUCT(SUM(CODE(MID(UPPER(H84),5,1)),-65),1/12),1/24)</f>
        <v>-1581.375</v>
      </c>
      <c r="L84" s="40" t="n">
        <f aca="false">SUM(SUM(-90,PRODUCT(SUM(CODE(MID(UPPER(H84),2,1)),-65),10)),SUM(CODE(MID(UPPER(H84),4,1)),-48),PRODUCT(SUM(CODE(RIGHT(UPPER(H84),1)),-65),1/24),1/48)</f>
        <v>-790.6875</v>
      </c>
      <c r="M84" s="2" t="n">
        <f aca="false">$I$9</f>
        <v>0</v>
      </c>
      <c r="N84" s="40" t="n">
        <f aca="false">SUM(SUM(-180,PRODUCT(2,SUM(CODE(MID(UPPER(M84),1,1)),-65),10)),PRODUCT((SUM(CODE(MID(UPPER(M84),3,1)),-48)),2),PRODUCT(SUM(CODE(MID(UPPER(M84),5,1)),-65),1/12),1/24)</f>
        <v>-621.375</v>
      </c>
      <c r="O84" s="40" t="n">
        <f aca="false">SUM(SUM(-90,PRODUCT(SUM(CODE(MID(UPPER(M84),2,1)),-65),10)),SUM(CODE(MID(UPPER(M84),4,1)),-48),PRODUCT(SUM(CODE(RIGHT(UPPER(M84),1)),-65),1/24),1/48)</f>
        <v>-788.6875</v>
      </c>
      <c r="P84" s="4" t="n">
        <f aca="false">IF(ISNA(VLOOKUP(C84,'Elenco cime SOTA'!$A$1:$A$2916,1)),0,J84)</f>
        <v>0</v>
      </c>
      <c r="Q84" s="41" t="n">
        <f aca="false">COUNTIF(C84,"&lt;&gt;")</f>
        <v>0</v>
      </c>
    </row>
    <row r="85" customFormat="false" ht="13.5" hidden="false" customHeight="true" outlineLevel="0" collapsed="false">
      <c r="A85" s="42" t="n">
        <f aca="false">A84+1</f>
        <v>71</v>
      </c>
      <c r="B85" s="43"/>
      <c r="C85" s="44"/>
      <c r="D85" s="44"/>
      <c r="E85" s="43"/>
      <c r="F85" s="37" t="n">
        <v>5</v>
      </c>
      <c r="G85" s="43"/>
      <c r="H85" s="43"/>
      <c r="I85" s="38" t="n">
        <f aca="false">IF(ISBLANK(H85),0,PRODUCT(6371,ACOS(SUM(PRODUCT(COS(PRODUCT(PI()/180,O85)),COS(PRODUCT(PI()/180,L85)),COS(PRODUCT(PI()/180,SUM(K85,-N85)))),PRODUCT(SIN(PRODUCT(PI()/180,O85)),SIN(PRODUCT(PI()/180,L85)))))))</f>
        <v>0</v>
      </c>
      <c r="J85" s="39" t="n">
        <f aca="false">ROUND(I85,0)*IF(ISBLANK(C85),1,2)</f>
        <v>0</v>
      </c>
      <c r="K85" s="40" t="n">
        <f aca="false">SUM(SUM(-180,PRODUCT(2,SUM(CODE(MID(UPPER(H85),1,1)),-65),10)),PRODUCT((SUM(CODE(MID(UPPER(H85),3,1)),-48)),2),PRODUCT(SUM(CODE(MID(UPPER(H85),5,1)),-65),1/12),1/24)</f>
        <v>-1581.375</v>
      </c>
      <c r="L85" s="40" t="n">
        <f aca="false">SUM(SUM(-90,PRODUCT(SUM(CODE(MID(UPPER(H85),2,1)),-65),10)),SUM(CODE(MID(UPPER(H85),4,1)),-48),PRODUCT(SUM(CODE(RIGHT(UPPER(H85),1)),-65),1/24),1/48)</f>
        <v>-790.6875</v>
      </c>
      <c r="M85" s="2" t="n">
        <f aca="false">$I$9</f>
        <v>0</v>
      </c>
      <c r="N85" s="40" t="n">
        <f aca="false">SUM(SUM(-180,PRODUCT(2,SUM(CODE(MID(UPPER(M85),1,1)),-65),10)),PRODUCT((SUM(CODE(MID(UPPER(M85),3,1)),-48)),2),PRODUCT(SUM(CODE(MID(UPPER(M85),5,1)),-65),1/12),1/24)</f>
        <v>-621.375</v>
      </c>
      <c r="O85" s="40" t="n">
        <f aca="false">SUM(SUM(-90,PRODUCT(SUM(CODE(MID(UPPER(M85),2,1)),-65),10)),SUM(CODE(MID(UPPER(M85),4,1)),-48),PRODUCT(SUM(CODE(RIGHT(UPPER(M85),1)),-65),1/24),1/48)</f>
        <v>-788.6875</v>
      </c>
      <c r="P85" s="4" t="n">
        <f aca="false">IF(ISNA(VLOOKUP(C85,'Elenco cime SOTA'!$A$1:$A$2916,1)),0,J85)</f>
        <v>0</v>
      </c>
      <c r="Q85" s="41" t="n">
        <f aca="false">COUNTIF(C85,"&lt;&gt;")</f>
        <v>0</v>
      </c>
    </row>
    <row r="86" customFormat="false" ht="13.5" hidden="false" customHeight="true" outlineLevel="0" collapsed="false">
      <c r="A86" s="42" t="n">
        <f aca="false">A85+1</f>
        <v>72</v>
      </c>
      <c r="B86" s="43"/>
      <c r="C86" s="44"/>
      <c r="D86" s="44"/>
      <c r="E86" s="43"/>
      <c r="F86" s="37" t="n">
        <v>5</v>
      </c>
      <c r="G86" s="43"/>
      <c r="H86" s="43"/>
      <c r="I86" s="38" t="n">
        <f aca="false">IF(ISBLANK(H86),0,PRODUCT(6371,ACOS(SUM(PRODUCT(COS(PRODUCT(PI()/180,O86)),COS(PRODUCT(PI()/180,L86)),COS(PRODUCT(PI()/180,SUM(K86,-N86)))),PRODUCT(SIN(PRODUCT(PI()/180,O86)),SIN(PRODUCT(PI()/180,L86)))))))</f>
        <v>0</v>
      </c>
      <c r="J86" s="39" t="n">
        <f aca="false">ROUND(I86,0)*IF(ISBLANK(C86),1,2)</f>
        <v>0</v>
      </c>
      <c r="K86" s="40" t="n">
        <f aca="false">SUM(SUM(-180,PRODUCT(2,SUM(CODE(MID(UPPER(H86),1,1)),-65),10)),PRODUCT((SUM(CODE(MID(UPPER(H86),3,1)),-48)),2),PRODUCT(SUM(CODE(MID(UPPER(H86),5,1)),-65),1/12),1/24)</f>
        <v>-1581.375</v>
      </c>
      <c r="L86" s="40" t="n">
        <f aca="false">SUM(SUM(-90,PRODUCT(SUM(CODE(MID(UPPER(H86),2,1)),-65),10)),SUM(CODE(MID(UPPER(H86),4,1)),-48),PRODUCT(SUM(CODE(RIGHT(UPPER(H86),1)),-65),1/24),1/48)</f>
        <v>-790.6875</v>
      </c>
      <c r="M86" s="2" t="n">
        <f aca="false">$I$9</f>
        <v>0</v>
      </c>
      <c r="N86" s="40" t="n">
        <f aca="false">SUM(SUM(-180,PRODUCT(2,SUM(CODE(MID(UPPER(M86),1,1)),-65),10)),PRODUCT((SUM(CODE(MID(UPPER(M86),3,1)),-48)),2),PRODUCT(SUM(CODE(MID(UPPER(M86),5,1)),-65),1/12),1/24)</f>
        <v>-621.375</v>
      </c>
      <c r="O86" s="40" t="n">
        <f aca="false">SUM(SUM(-90,PRODUCT(SUM(CODE(MID(UPPER(M86),2,1)),-65),10)),SUM(CODE(MID(UPPER(M86),4,1)),-48),PRODUCT(SUM(CODE(RIGHT(UPPER(M86),1)),-65),1/24),1/48)</f>
        <v>-788.6875</v>
      </c>
      <c r="P86" s="4" t="n">
        <f aca="false">IF(ISNA(VLOOKUP(C86,'Elenco cime SOTA'!$A$1:$A$2916,1)),0,J86)</f>
        <v>0</v>
      </c>
      <c r="Q86" s="41" t="n">
        <f aca="false">COUNTIF(C86,"&lt;&gt;")</f>
        <v>0</v>
      </c>
    </row>
    <row r="87" customFormat="false" ht="13.5" hidden="false" customHeight="true" outlineLevel="0" collapsed="false">
      <c r="A87" s="42" t="n">
        <f aca="false">A86+1</f>
        <v>73</v>
      </c>
      <c r="B87" s="43"/>
      <c r="C87" s="44"/>
      <c r="D87" s="44"/>
      <c r="E87" s="43"/>
      <c r="F87" s="37" t="n">
        <v>5</v>
      </c>
      <c r="G87" s="43"/>
      <c r="H87" s="43"/>
      <c r="I87" s="38" t="n">
        <f aca="false">IF(ISBLANK(H87),0,PRODUCT(6371,ACOS(SUM(PRODUCT(COS(PRODUCT(PI()/180,O87)),COS(PRODUCT(PI()/180,L87)),COS(PRODUCT(PI()/180,SUM(K87,-N87)))),PRODUCT(SIN(PRODUCT(PI()/180,O87)),SIN(PRODUCT(PI()/180,L87)))))))</f>
        <v>0</v>
      </c>
      <c r="J87" s="39" t="n">
        <f aca="false">ROUND(I87,0)*IF(ISBLANK(C87),1,2)</f>
        <v>0</v>
      </c>
      <c r="K87" s="40" t="n">
        <f aca="false">SUM(SUM(-180,PRODUCT(2,SUM(CODE(MID(UPPER(H87),1,1)),-65),10)),PRODUCT((SUM(CODE(MID(UPPER(H87),3,1)),-48)),2),PRODUCT(SUM(CODE(MID(UPPER(H87),5,1)),-65),1/12),1/24)</f>
        <v>-1581.375</v>
      </c>
      <c r="L87" s="40" t="n">
        <f aca="false">SUM(SUM(-90,PRODUCT(SUM(CODE(MID(UPPER(H87),2,1)),-65),10)),SUM(CODE(MID(UPPER(H87),4,1)),-48),PRODUCT(SUM(CODE(RIGHT(UPPER(H87),1)),-65),1/24),1/48)</f>
        <v>-790.6875</v>
      </c>
      <c r="M87" s="2" t="n">
        <f aca="false">$I$9</f>
        <v>0</v>
      </c>
      <c r="N87" s="40" t="n">
        <f aca="false">SUM(SUM(-180,PRODUCT(2,SUM(CODE(MID(UPPER(M87),1,1)),-65),10)),PRODUCT((SUM(CODE(MID(UPPER(M87),3,1)),-48)),2),PRODUCT(SUM(CODE(MID(UPPER(M87),5,1)),-65),1/12),1/24)</f>
        <v>-621.375</v>
      </c>
      <c r="O87" s="40" t="n">
        <f aca="false">SUM(SUM(-90,PRODUCT(SUM(CODE(MID(UPPER(M87),2,1)),-65),10)),SUM(CODE(MID(UPPER(M87),4,1)),-48),PRODUCT(SUM(CODE(RIGHT(UPPER(M87),1)),-65),1/24),1/48)</f>
        <v>-788.6875</v>
      </c>
      <c r="P87" s="4" t="n">
        <f aca="false">IF(ISNA(VLOOKUP(C87,'Elenco cime SOTA'!$A$1:$A$2916,1)),0,J87)</f>
        <v>0</v>
      </c>
      <c r="Q87" s="41" t="n">
        <f aca="false">COUNTIF(C87,"&lt;&gt;")</f>
        <v>0</v>
      </c>
    </row>
    <row r="88" customFormat="false" ht="13.5" hidden="false" customHeight="true" outlineLevel="0" collapsed="false">
      <c r="A88" s="42" t="n">
        <f aca="false">A87+1</f>
        <v>74</v>
      </c>
      <c r="B88" s="43"/>
      <c r="C88" s="44"/>
      <c r="D88" s="44"/>
      <c r="E88" s="43"/>
      <c r="F88" s="37" t="n">
        <v>5</v>
      </c>
      <c r="G88" s="43"/>
      <c r="H88" s="43"/>
      <c r="I88" s="38" t="n">
        <f aca="false">IF(ISBLANK(H88),0,PRODUCT(6371,ACOS(SUM(PRODUCT(COS(PRODUCT(PI()/180,O88)),COS(PRODUCT(PI()/180,L88)),COS(PRODUCT(PI()/180,SUM(K88,-N88)))),PRODUCT(SIN(PRODUCT(PI()/180,O88)),SIN(PRODUCT(PI()/180,L88)))))))</f>
        <v>0</v>
      </c>
      <c r="J88" s="39" t="n">
        <f aca="false">ROUND(I88,0)*IF(ISBLANK(C88),1,2)</f>
        <v>0</v>
      </c>
      <c r="K88" s="40" t="n">
        <f aca="false">SUM(SUM(-180,PRODUCT(2,SUM(CODE(MID(UPPER(H88),1,1)),-65),10)),PRODUCT((SUM(CODE(MID(UPPER(H88),3,1)),-48)),2),PRODUCT(SUM(CODE(MID(UPPER(H88),5,1)),-65),1/12),1/24)</f>
        <v>-1581.375</v>
      </c>
      <c r="L88" s="40" t="n">
        <f aca="false">SUM(SUM(-90,PRODUCT(SUM(CODE(MID(UPPER(H88),2,1)),-65),10)),SUM(CODE(MID(UPPER(H88),4,1)),-48),PRODUCT(SUM(CODE(RIGHT(UPPER(H88),1)),-65),1/24),1/48)</f>
        <v>-790.6875</v>
      </c>
      <c r="M88" s="2" t="n">
        <f aca="false">$I$9</f>
        <v>0</v>
      </c>
      <c r="N88" s="40" t="n">
        <f aca="false">SUM(SUM(-180,PRODUCT(2,SUM(CODE(MID(UPPER(M88),1,1)),-65),10)),PRODUCT((SUM(CODE(MID(UPPER(M88),3,1)),-48)),2),PRODUCT(SUM(CODE(MID(UPPER(M88),5,1)),-65),1/12),1/24)</f>
        <v>-621.375</v>
      </c>
      <c r="O88" s="40" t="n">
        <f aca="false">SUM(SUM(-90,PRODUCT(SUM(CODE(MID(UPPER(M88),2,1)),-65),10)),SUM(CODE(MID(UPPER(M88),4,1)),-48),PRODUCT(SUM(CODE(RIGHT(UPPER(M88),1)),-65),1/24),1/48)</f>
        <v>-788.6875</v>
      </c>
      <c r="P88" s="4" t="n">
        <f aca="false">IF(ISNA(VLOOKUP(C88,'Elenco cime SOTA'!$A$1:$A$2916,1)),0,J88)</f>
        <v>0</v>
      </c>
      <c r="Q88" s="41" t="n">
        <f aca="false">COUNTIF(C88,"&lt;&gt;")</f>
        <v>0</v>
      </c>
    </row>
    <row r="89" customFormat="false" ht="13.5" hidden="false" customHeight="true" outlineLevel="0" collapsed="false">
      <c r="A89" s="42" t="n">
        <f aca="false">A88+1</f>
        <v>75</v>
      </c>
      <c r="B89" s="43"/>
      <c r="C89" s="44"/>
      <c r="D89" s="44"/>
      <c r="E89" s="43"/>
      <c r="F89" s="37" t="n">
        <v>5</v>
      </c>
      <c r="G89" s="43"/>
      <c r="H89" s="43"/>
      <c r="I89" s="38" t="n">
        <f aca="false">IF(ISBLANK(H89),0,PRODUCT(6371,ACOS(SUM(PRODUCT(COS(PRODUCT(PI()/180,O89)),COS(PRODUCT(PI()/180,L89)),COS(PRODUCT(PI()/180,SUM(K89,-N89)))),PRODUCT(SIN(PRODUCT(PI()/180,O89)),SIN(PRODUCT(PI()/180,L89)))))))</f>
        <v>0</v>
      </c>
      <c r="J89" s="39" t="n">
        <f aca="false">ROUND(I89,0)*IF(ISBLANK(C89),1,2)</f>
        <v>0</v>
      </c>
      <c r="K89" s="40" t="n">
        <f aca="false">SUM(SUM(-180,PRODUCT(2,SUM(CODE(MID(UPPER(H89),1,1)),-65),10)),PRODUCT((SUM(CODE(MID(UPPER(H89),3,1)),-48)),2),PRODUCT(SUM(CODE(MID(UPPER(H89),5,1)),-65),1/12),1/24)</f>
        <v>-1581.375</v>
      </c>
      <c r="L89" s="40" t="n">
        <f aca="false">SUM(SUM(-90,PRODUCT(SUM(CODE(MID(UPPER(H89),2,1)),-65),10)),SUM(CODE(MID(UPPER(H89),4,1)),-48),PRODUCT(SUM(CODE(RIGHT(UPPER(H89),1)),-65),1/24),1/48)</f>
        <v>-790.6875</v>
      </c>
      <c r="M89" s="2" t="n">
        <f aca="false">$I$9</f>
        <v>0</v>
      </c>
      <c r="N89" s="40" t="n">
        <f aca="false">SUM(SUM(-180,PRODUCT(2,SUM(CODE(MID(UPPER(M89),1,1)),-65),10)),PRODUCT((SUM(CODE(MID(UPPER(M89),3,1)),-48)),2),PRODUCT(SUM(CODE(MID(UPPER(M89),5,1)),-65),1/12),1/24)</f>
        <v>-621.375</v>
      </c>
      <c r="O89" s="40" t="n">
        <f aca="false">SUM(SUM(-90,PRODUCT(SUM(CODE(MID(UPPER(M89),2,1)),-65),10)),SUM(CODE(MID(UPPER(M89),4,1)),-48),PRODUCT(SUM(CODE(RIGHT(UPPER(M89),1)),-65),1/24),1/48)</f>
        <v>-788.6875</v>
      </c>
      <c r="P89" s="4" t="n">
        <f aca="false">IF(ISNA(VLOOKUP(C89,'Elenco cime SOTA'!$A$1:$A$2916,1)),0,J89)</f>
        <v>0</v>
      </c>
      <c r="Q89" s="41" t="n">
        <f aca="false">COUNTIF(C89,"&lt;&gt;")</f>
        <v>0</v>
      </c>
    </row>
    <row r="90" customFormat="false" ht="13.5" hidden="false" customHeight="true" outlineLevel="0" collapsed="false">
      <c r="A90" s="42" t="n">
        <f aca="false">A89+1</f>
        <v>76</v>
      </c>
      <c r="B90" s="43"/>
      <c r="C90" s="44"/>
      <c r="D90" s="44"/>
      <c r="E90" s="43"/>
      <c r="F90" s="37" t="n">
        <v>5</v>
      </c>
      <c r="G90" s="43"/>
      <c r="H90" s="43"/>
      <c r="I90" s="38" t="n">
        <f aca="false">IF(ISBLANK(H90),0,PRODUCT(6371,ACOS(SUM(PRODUCT(COS(PRODUCT(PI()/180,O90)),COS(PRODUCT(PI()/180,L90)),COS(PRODUCT(PI()/180,SUM(K90,-N90)))),PRODUCT(SIN(PRODUCT(PI()/180,O90)),SIN(PRODUCT(PI()/180,L90)))))))</f>
        <v>0</v>
      </c>
      <c r="J90" s="39" t="n">
        <f aca="false">ROUND(I90,0)*IF(ISBLANK(C90),1,2)</f>
        <v>0</v>
      </c>
      <c r="K90" s="40" t="n">
        <f aca="false">SUM(SUM(-180,PRODUCT(2,SUM(CODE(MID(UPPER(H90),1,1)),-65),10)),PRODUCT((SUM(CODE(MID(UPPER(H90),3,1)),-48)),2),PRODUCT(SUM(CODE(MID(UPPER(H90),5,1)),-65),1/12),1/24)</f>
        <v>-1581.375</v>
      </c>
      <c r="L90" s="40" t="n">
        <f aca="false">SUM(SUM(-90,PRODUCT(SUM(CODE(MID(UPPER(H90),2,1)),-65),10)),SUM(CODE(MID(UPPER(H90),4,1)),-48),PRODUCT(SUM(CODE(RIGHT(UPPER(H90),1)),-65),1/24),1/48)</f>
        <v>-790.6875</v>
      </c>
      <c r="M90" s="2" t="n">
        <f aca="false">$I$9</f>
        <v>0</v>
      </c>
      <c r="N90" s="40" t="n">
        <f aca="false">SUM(SUM(-180,PRODUCT(2,SUM(CODE(MID(UPPER(M90),1,1)),-65),10)),PRODUCT((SUM(CODE(MID(UPPER(M90),3,1)),-48)),2),PRODUCT(SUM(CODE(MID(UPPER(M90),5,1)),-65),1/12),1/24)</f>
        <v>-621.375</v>
      </c>
      <c r="O90" s="40" t="n">
        <f aca="false">SUM(SUM(-90,PRODUCT(SUM(CODE(MID(UPPER(M90),2,1)),-65),10)),SUM(CODE(MID(UPPER(M90),4,1)),-48),PRODUCT(SUM(CODE(RIGHT(UPPER(M90),1)),-65),1/24),1/48)</f>
        <v>-788.6875</v>
      </c>
      <c r="P90" s="4" t="n">
        <f aca="false">IF(ISNA(VLOOKUP(C90,'Elenco cime SOTA'!$A$1:$A$2916,1)),0,J90)</f>
        <v>0</v>
      </c>
      <c r="Q90" s="41" t="n">
        <f aca="false">COUNTIF(C90,"&lt;&gt;")</f>
        <v>0</v>
      </c>
    </row>
    <row r="91" customFormat="false" ht="13.5" hidden="false" customHeight="true" outlineLevel="0" collapsed="false">
      <c r="A91" s="42" t="n">
        <f aca="false">A90+1</f>
        <v>77</v>
      </c>
      <c r="B91" s="43"/>
      <c r="C91" s="44"/>
      <c r="D91" s="44"/>
      <c r="E91" s="43"/>
      <c r="F91" s="37" t="n">
        <v>5</v>
      </c>
      <c r="G91" s="43"/>
      <c r="H91" s="43"/>
      <c r="I91" s="38" t="n">
        <f aca="false">IF(ISBLANK(H91),0,PRODUCT(6371,ACOS(SUM(PRODUCT(COS(PRODUCT(PI()/180,O91)),COS(PRODUCT(PI()/180,L91)),COS(PRODUCT(PI()/180,SUM(K91,-N91)))),PRODUCT(SIN(PRODUCT(PI()/180,O91)),SIN(PRODUCT(PI()/180,L91)))))))</f>
        <v>0</v>
      </c>
      <c r="J91" s="39" t="n">
        <f aca="false">ROUND(I91,0)*IF(ISBLANK(C91),1,2)</f>
        <v>0</v>
      </c>
      <c r="K91" s="40" t="n">
        <f aca="false">SUM(SUM(-180,PRODUCT(2,SUM(CODE(MID(UPPER(H91),1,1)),-65),10)),PRODUCT((SUM(CODE(MID(UPPER(H91),3,1)),-48)),2),PRODUCT(SUM(CODE(MID(UPPER(H91),5,1)),-65),1/12),1/24)</f>
        <v>-1581.375</v>
      </c>
      <c r="L91" s="40" t="n">
        <f aca="false">SUM(SUM(-90,PRODUCT(SUM(CODE(MID(UPPER(H91),2,1)),-65),10)),SUM(CODE(MID(UPPER(H91),4,1)),-48),PRODUCT(SUM(CODE(RIGHT(UPPER(H91),1)),-65),1/24),1/48)</f>
        <v>-790.6875</v>
      </c>
      <c r="M91" s="2" t="n">
        <f aca="false">$I$9</f>
        <v>0</v>
      </c>
      <c r="N91" s="40" t="n">
        <f aca="false">SUM(SUM(-180,PRODUCT(2,SUM(CODE(MID(UPPER(M91),1,1)),-65),10)),PRODUCT((SUM(CODE(MID(UPPER(M91),3,1)),-48)),2),PRODUCT(SUM(CODE(MID(UPPER(M91),5,1)),-65),1/12),1/24)</f>
        <v>-621.375</v>
      </c>
      <c r="O91" s="40" t="n">
        <f aca="false">SUM(SUM(-90,PRODUCT(SUM(CODE(MID(UPPER(M91),2,1)),-65),10)),SUM(CODE(MID(UPPER(M91),4,1)),-48),PRODUCT(SUM(CODE(RIGHT(UPPER(M91),1)),-65),1/24),1/48)</f>
        <v>-788.6875</v>
      </c>
      <c r="P91" s="4" t="n">
        <f aca="false">IF(ISNA(VLOOKUP(C91,'Elenco cime SOTA'!$A$1:$A$2916,1)),0,J91)</f>
        <v>0</v>
      </c>
      <c r="Q91" s="41" t="n">
        <f aca="false">COUNTIF(C91,"&lt;&gt;")</f>
        <v>0</v>
      </c>
    </row>
    <row r="92" customFormat="false" ht="13.5" hidden="false" customHeight="true" outlineLevel="0" collapsed="false">
      <c r="A92" s="42" t="n">
        <f aca="false">A91+1</f>
        <v>78</v>
      </c>
      <c r="B92" s="43"/>
      <c r="C92" s="44"/>
      <c r="D92" s="44"/>
      <c r="E92" s="43"/>
      <c r="F92" s="37" t="n">
        <v>5</v>
      </c>
      <c r="G92" s="43"/>
      <c r="H92" s="43"/>
      <c r="I92" s="38" t="n">
        <f aca="false">IF(ISBLANK(H92),0,PRODUCT(6371,ACOS(SUM(PRODUCT(COS(PRODUCT(PI()/180,O92)),COS(PRODUCT(PI()/180,L92)),COS(PRODUCT(PI()/180,SUM(K92,-N92)))),PRODUCT(SIN(PRODUCT(PI()/180,O92)),SIN(PRODUCT(PI()/180,L92)))))))</f>
        <v>0</v>
      </c>
      <c r="J92" s="39" t="n">
        <f aca="false">ROUND(I92,0)*IF(ISBLANK(C92),1,2)</f>
        <v>0</v>
      </c>
      <c r="K92" s="40" t="n">
        <f aca="false">SUM(SUM(-180,PRODUCT(2,SUM(CODE(MID(UPPER(H92),1,1)),-65),10)),PRODUCT((SUM(CODE(MID(UPPER(H92),3,1)),-48)),2),PRODUCT(SUM(CODE(MID(UPPER(H92),5,1)),-65),1/12),1/24)</f>
        <v>-1581.375</v>
      </c>
      <c r="L92" s="40" t="n">
        <f aca="false">SUM(SUM(-90,PRODUCT(SUM(CODE(MID(UPPER(H92),2,1)),-65),10)),SUM(CODE(MID(UPPER(H92),4,1)),-48),PRODUCT(SUM(CODE(RIGHT(UPPER(H92),1)),-65),1/24),1/48)</f>
        <v>-790.6875</v>
      </c>
      <c r="M92" s="2" t="n">
        <f aca="false">$I$9</f>
        <v>0</v>
      </c>
      <c r="N92" s="40" t="n">
        <f aca="false">SUM(SUM(-180,PRODUCT(2,SUM(CODE(MID(UPPER(M92),1,1)),-65),10)),PRODUCT((SUM(CODE(MID(UPPER(M92),3,1)),-48)),2),PRODUCT(SUM(CODE(MID(UPPER(M92),5,1)),-65),1/12),1/24)</f>
        <v>-621.375</v>
      </c>
      <c r="O92" s="40" t="n">
        <f aca="false">SUM(SUM(-90,PRODUCT(SUM(CODE(MID(UPPER(M92),2,1)),-65),10)),SUM(CODE(MID(UPPER(M92),4,1)),-48),PRODUCT(SUM(CODE(RIGHT(UPPER(M92),1)),-65),1/24),1/48)</f>
        <v>-788.6875</v>
      </c>
      <c r="P92" s="4" t="n">
        <f aca="false">IF(ISNA(VLOOKUP(C92,'Elenco cime SOTA'!$A$1:$A$2916,1)),0,J92)</f>
        <v>0</v>
      </c>
      <c r="Q92" s="41" t="n">
        <f aca="false">COUNTIF(C92,"&lt;&gt;")</f>
        <v>0</v>
      </c>
    </row>
    <row r="93" customFormat="false" ht="13.5" hidden="false" customHeight="true" outlineLevel="0" collapsed="false">
      <c r="A93" s="42" t="n">
        <f aca="false">A92+1</f>
        <v>79</v>
      </c>
      <c r="B93" s="43"/>
      <c r="C93" s="44"/>
      <c r="D93" s="44"/>
      <c r="E93" s="43"/>
      <c r="F93" s="37" t="n">
        <v>5</v>
      </c>
      <c r="G93" s="43"/>
      <c r="H93" s="43"/>
      <c r="I93" s="38" t="n">
        <f aca="false">IF(ISBLANK(H93),0,PRODUCT(6371,ACOS(SUM(PRODUCT(COS(PRODUCT(PI()/180,O93)),COS(PRODUCT(PI()/180,L93)),COS(PRODUCT(PI()/180,SUM(K93,-N93)))),PRODUCT(SIN(PRODUCT(PI()/180,O93)),SIN(PRODUCT(PI()/180,L93)))))))</f>
        <v>0</v>
      </c>
      <c r="J93" s="39" t="n">
        <f aca="false">ROUND(I93,0)*IF(ISBLANK(C93),1,2)</f>
        <v>0</v>
      </c>
      <c r="K93" s="40" t="n">
        <f aca="false">SUM(SUM(-180,PRODUCT(2,SUM(CODE(MID(UPPER(H93),1,1)),-65),10)),PRODUCT((SUM(CODE(MID(UPPER(H93),3,1)),-48)),2),PRODUCT(SUM(CODE(MID(UPPER(H93),5,1)),-65),1/12),1/24)</f>
        <v>-1581.375</v>
      </c>
      <c r="L93" s="40" t="n">
        <f aca="false">SUM(SUM(-90,PRODUCT(SUM(CODE(MID(UPPER(H93),2,1)),-65),10)),SUM(CODE(MID(UPPER(H93),4,1)),-48),PRODUCT(SUM(CODE(RIGHT(UPPER(H93),1)),-65),1/24),1/48)</f>
        <v>-790.6875</v>
      </c>
      <c r="M93" s="2" t="n">
        <f aca="false">$I$9</f>
        <v>0</v>
      </c>
      <c r="N93" s="40" t="n">
        <f aca="false">SUM(SUM(-180,PRODUCT(2,SUM(CODE(MID(UPPER(M93),1,1)),-65),10)),PRODUCT((SUM(CODE(MID(UPPER(M93),3,1)),-48)),2),PRODUCT(SUM(CODE(MID(UPPER(M93),5,1)),-65),1/12),1/24)</f>
        <v>-621.375</v>
      </c>
      <c r="O93" s="40" t="n">
        <f aca="false">SUM(SUM(-90,PRODUCT(SUM(CODE(MID(UPPER(M93),2,1)),-65),10)),SUM(CODE(MID(UPPER(M93),4,1)),-48),PRODUCT(SUM(CODE(RIGHT(UPPER(M93),1)),-65),1/24),1/48)</f>
        <v>-788.6875</v>
      </c>
      <c r="P93" s="4" t="n">
        <f aca="false">IF(ISNA(VLOOKUP(C93,'Elenco cime SOTA'!$A$1:$A$2916,1)),0,J93)</f>
        <v>0</v>
      </c>
      <c r="Q93" s="41" t="n">
        <f aca="false">COUNTIF(C93,"&lt;&gt;")</f>
        <v>0</v>
      </c>
    </row>
    <row r="94" customFormat="false" ht="13.5" hidden="false" customHeight="true" outlineLevel="0" collapsed="false">
      <c r="A94" s="42" t="n">
        <f aca="false">A93+1</f>
        <v>80</v>
      </c>
      <c r="B94" s="43"/>
      <c r="C94" s="44"/>
      <c r="D94" s="44"/>
      <c r="E94" s="43"/>
      <c r="F94" s="37" t="n">
        <v>5</v>
      </c>
      <c r="G94" s="43"/>
      <c r="H94" s="43"/>
      <c r="I94" s="38" t="n">
        <f aca="false">IF(ISBLANK(H94),0,PRODUCT(6371,ACOS(SUM(PRODUCT(COS(PRODUCT(PI()/180,O94)),COS(PRODUCT(PI()/180,L94)),COS(PRODUCT(PI()/180,SUM(K94,-N94)))),PRODUCT(SIN(PRODUCT(PI()/180,O94)),SIN(PRODUCT(PI()/180,L94)))))))</f>
        <v>0</v>
      </c>
      <c r="J94" s="39" t="n">
        <f aca="false">ROUND(I94,0)*IF(ISBLANK(C94),1,2)</f>
        <v>0</v>
      </c>
      <c r="K94" s="40" t="n">
        <f aca="false">SUM(SUM(-180,PRODUCT(2,SUM(CODE(MID(UPPER(H94),1,1)),-65),10)),PRODUCT((SUM(CODE(MID(UPPER(H94),3,1)),-48)),2),PRODUCT(SUM(CODE(MID(UPPER(H94),5,1)),-65),1/12),1/24)</f>
        <v>-1581.375</v>
      </c>
      <c r="L94" s="40" t="n">
        <f aca="false">SUM(SUM(-90,PRODUCT(SUM(CODE(MID(UPPER(H94),2,1)),-65),10)),SUM(CODE(MID(UPPER(H94),4,1)),-48),PRODUCT(SUM(CODE(RIGHT(UPPER(H94),1)),-65),1/24),1/48)</f>
        <v>-790.6875</v>
      </c>
      <c r="M94" s="2" t="n">
        <f aca="false">$I$9</f>
        <v>0</v>
      </c>
      <c r="N94" s="40" t="n">
        <f aca="false">SUM(SUM(-180,PRODUCT(2,SUM(CODE(MID(UPPER(M94),1,1)),-65),10)),PRODUCT((SUM(CODE(MID(UPPER(M94),3,1)),-48)),2),PRODUCT(SUM(CODE(MID(UPPER(M94),5,1)),-65),1/12),1/24)</f>
        <v>-621.375</v>
      </c>
      <c r="O94" s="40" t="n">
        <f aca="false">SUM(SUM(-90,PRODUCT(SUM(CODE(MID(UPPER(M94),2,1)),-65),10)),SUM(CODE(MID(UPPER(M94),4,1)),-48),PRODUCT(SUM(CODE(RIGHT(UPPER(M94),1)),-65),1/24),1/48)</f>
        <v>-788.6875</v>
      </c>
      <c r="P94" s="4" t="n">
        <f aca="false">IF(ISNA(VLOOKUP(C94,'Elenco cime SOTA'!$A$1:$A$2916,1)),0,J94)</f>
        <v>0</v>
      </c>
      <c r="Q94" s="41" t="n">
        <f aca="false">COUNTIF(C94,"&lt;&gt;")</f>
        <v>0</v>
      </c>
    </row>
    <row r="95" customFormat="false" ht="13.5" hidden="false" customHeight="true" outlineLevel="0" collapsed="false">
      <c r="A95" s="42" t="n">
        <f aca="false">A94+1</f>
        <v>81</v>
      </c>
      <c r="B95" s="43"/>
      <c r="C95" s="44"/>
      <c r="D95" s="44"/>
      <c r="E95" s="43"/>
      <c r="F95" s="37" t="n">
        <v>5</v>
      </c>
      <c r="G95" s="43"/>
      <c r="H95" s="43"/>
      <c r="I95" s="38" t="n">
        <f aca="false">IF(ISBLANK(H95),0,PRODUCT(6371,ACOS(SUM(PRODUCT(COS(PRODUCT(PI()/180,O95)),COS(PRODUCT(PI()/180,L95)),COS(PRODUCT(PI()/180,SUM(K95,-N95)))),PRODUCT(SIN(PRODUCT(PI()/180,O95)),SIN(PRODUCT(PI()/180,L95)))))))</f>
        <v>0</v>
      </c>
      <c r="J95" s="39" t="n">
        <f aca="false">ROUND(I95,0)*IF(ISBLANK(C95),1,2)</f>
        <v>0</v>
      </c>
      <c r="K95" s="40" t="n">
        <f aca="false">SUM(SUM(-180,PRODUCT(2,SUM(CODE(MID(UPPER(H95),1,1)),-65),10)),PRODUCT((SUM(CODE(MID(UPPER(H95),3,1)),-48)),2),PRODUCT(SUM(CODE(MID(UPPER(H95),5,1)),-65),1/12),1/24)</f>
        <v>-1581.375</v>
      </c>
      <c r="L95" s="40" t="n">
        <f aca="false">SUM(SUM(-90,PRODUCT(SUM(CODE(MID(UPPER(H95),2,1)),-65),10)),SUM(CODE(MID(UPPER(H95),4,1)),-48),PRODUCT(SUM(CODE(RIGHT(UPPER(H95),1)),-65),1/24),1/48)</f>
        <v>-790.6875</v>
      </c>
      <c r="M95" s="2" t="n">
        <f aca="false">$I$9</f>
        <v>0</v>
      </c>
      <c r="N95" s="40" t="n">
        <f aca="false">SUM(SUM(-180,PRODUCT(2,SUM(CODE(MID(UPPER(M95),1,1)),-65),10)),PRODUCT((SUM(CODE(MID(UPPER(M95),3,1)),-48)),2),PRODUCT(SUM(CODE(MID(UPPER(M95),5,1)),-65),1/12),1/24)</f>
        <v>-621.375</v>
      </c>
      <c r="O95" s="40" t="n">
        <f aca="false">SUM(SUM(-90,PRODUCT(SUM(CODE(MID(UPPER(M95),2,1)),-65),10)),SUM(CODE(MID(UPPER(M95),4,1)),-48),PRODUCT(SUM(CODE(RIGHT(UPPER(M95),1)),-65),1/24),1/48)</f>
        <v>-788.6875</v>
      </c>
      <c r="P95" s="4" t="n">
        <f aca="false">IF(ISNA(VLOOKUP(C95,'Elenco cime SOTA'!$A$1:$A$2916,1)),0,J95)</f>
        <v>0</v>
      </c>
      <c r="Q95" s="41" t="n">
        <f aca="false">COUNTIF(C95,"&lt;&gt;")</f>
        <v>0</v>
      </c>
    </row>
    <row r="96" customFormat="false" ht="13.5" hidden="false" customHeight="true" outlineLevel="0" collapsed="false">
      <c r="A96" s="42" t="n">
        <f aca="false">A95+1</f>
        <v>82</v>
      </c>
      <c r="B96" s="43"/>
      <c r="C96" s="44"/>
      <c r="D96" s="44"/>
      <c r="E96" s="43"/>
      <c r="F96" s="37" t="n">
        <v>5</v>
      </c>
      <c r="G96" s="43"/>
      <c r="H96" s="43"/>
      <c r="I96" s="38" t="n">
        <f aca="false">IF(ISBLANK(H96),0,PRODUCT(6371,ACOS(SUM(PRODUCT(COS(PRODUCT(PI()/180,O96)),COS(PRODUCT(PI()/180,L96)),COS(PRODUCT(PI()/180,SUM(K96,-N96)))),PRODUCT(SIN(PRODUCT(PI()/180,O96)),SIN(PRODUCT(PI()/180,L96)))))))</f>
        <v>0</v>
      </c>
      <c r="J96" s="39" t="n">
        <f aca="false">ROUND(I96,0)*IF(ISBLANK(C96),1,2)</f>
        <v>0</v>
      </c>
      <c r="K96" s="40" t="n">
        <f aca="false">SUM(SUM(-180,PRODUCT(2,SUM(CODE(MID(UPPER(H96),1,1)),-65),10)),PRODUCT((SUM(CODE(MID(UPPER(H96),3,1)),-48)),2),PRODUCT(SUM(CODE(MID(UPPER(H96),5,1)),-65),1/12),1/24)</f>
        <v>-1581.375</v>
      </c>
      <c r="L96" s="40" t="n">
        <f aca="false">SUM(SUM(-90,PRODUCT(SUM(CODE(MID(UPPER(H96),2,1)),-65),10)),SUM(CODE(MID(UPPER(H96),4,1)),-48),PRODUCT(SUM(CODE(RIGHT(UPPER(H96),1)),-65),1/24),1/48)</f>
        <v>-790.6875</v>
      </c>
      <c r="M96" s="2" t="n">
        <f aca="false">$I$9</f>
        <v>0</v>
      </c>
      <c r="N96" s="40" t="n">
        <f aca="false">SUM(SUM(-180,PRODUCT(2,SUM(CODE(MID(UPPER(M96),1,1)),-65),10)),PRODUCT((SUM(CODE(MID(UPPER(M96),3,1)),-48)),2),PRODUCT(SUM(CODE(MID(UPPER(M96),5,1)),-65),1/12),1/24)</f>
        <v>-621.375</v>
      </c>
      <c r="O96" s="40" t="n">
        <f aca="false">SUM(SUM(-90,PRODUCT(SUM(CODE(MID(UPPER(M96),2,1)),-65),10)),SUM(CODE(MID(UPPER(M96),4,1)),-48),PRODUCT(SUM(CODE(RIGHT(UPPER(M96),1)),-65),1/24),1/48)</f>
        <v>-788.6875</v>
      </c>
      <c r="P96" s="4" t="n">
        <f aca="false">IF(ISNA(VLOOKUP(C96,'Elenco cime SOTA'!$A$1:$A$2916,1)),0,J96)</f>
        <v>0</v>
      </c>
      <c r="Q96" s="41" t="n">
        <f aca="false">COUNTIF(C96,"&lt;&gt;")</f>
        <v>0</v>
      </c>
    </row>
    <row r="97" customFormat="false" ht="13.5" hidden="false" customHeight="true" outlineLevel="0" collapsed="false">
      <c r="A97" s="42" t="n">
        <f aca="false">A96+1</f>
        <v>83</v>
      </c>
      <c r="B97" s="43"/>
      <c r="C97" s="44"/>
      <c r="D97" s="44"/>
      <c r="E97" s="43"/>
      <c r="F97" s="37" t="n">
        <v>5</v>
      </c>
      <c r="G97" s="43"/>
      <c r="H97" s="43"/>
      <c r="I97" s="38" t="n">
        <f aca="false">IF(ISBLANK(H97),0,PRODUCT(6371,ACOS(SUM(PRODUCT(COS(PRODUCT(PI()/180,O97)),COS(PRODUCT(PI()/180,L97)),COS(PRODUCT(PI()/180,SUM(K97,-N97)))),PRODUCT(SIN(PRODUCT(PI()/180,O97)),SIN(PRODUCT(PI()/180,L97)))))))</f>
        <v>0</v>
      </c>
      <c r="J97" s="39" t="n">
        <f aca="false">ROUND(I97,0)*IF(ISBLANK(C97),1,2)</f>
        <v>0</v>
      </c>
      <c r="K97" s="40" t="n">
        <f aca="false">SUM(SUM(-180,PRODUCT(2,SUM(CODE(MID(UPPER(H97),1,1)),-65),10)),PRODUCT((SUM(CODE(MID(UPPER(H97),3,1)),-48)),2),PRODUCT(SUM(CODE(MID(UPPER(H97),5,1)),-65),1/12),1/24)</f>
        <v>-1581.375</v>
      </c>
      <c r="L97" s="40" t="n">
        <f aca="false">SUM(SUM(-90,PRODUCT(SUM(CODE(MID(UPPER(H97),2,1)),-65),10)),SUM(CODE(MID(UPPER(H97),4,1)),-48),PRODUCT(SUM(CODE(RIGHT(UPPER(H97),1)),-65),1/24),1/48)</f>
        <v>-790.6875</v>
      </c>
      <c r="M97" s="2" t="n">
        <f aca="false">$I$9</f>
        <v>0</v>
      </c>
      <c r="N97" s="40" t="n">
        <f aca="false">SUM(SUM(-180,PRODUCT(2,SUM(CODE(MID(UPPER(M97),1,1)),-65),10)),PRODUCT((SUM(CODE(MID(UPPER(M97),3,1)),-48)),2),PRODUCT(SUM(CODE(MID(UPPER(M97),5,1)),-65),1/12),1/24)</f>
        <v>-621.375</v>
      </c>
      <c r="O97" s="40" t="n">
        <f aca="false">SUM(SUM(-90,PRODUCT(SUM(CODE(MID(UPPER(M97),2,1)),-65),10)),SUM(CODE(MID(UPPER(M97),4,1)),-48),PRODUCT(SUM(CODE(RIGHT(UPPER(M97),1)),-65),1/24),1/48)</f>
        <v>-788.6875</v>
      </c>
      <c r="P97" s="4" t="n">
        <f aca="false">IF(ISNA(VLOOKUP(C97,'Elenco cime SOTA'!$A$1:$A$2916,1)),0,J97)</f>
        <v>0</v>
      </c>
      <c r="Q97" s="41" t="n">
        <f aca="false">COUNTIF(C97,"&lt;&gt;")</f>
        <v>0</v>
      </c>
    </row>
    <row r="98" customFormat="false" ht="13.5" hidden="false" customHeight="true" outlineLevel="0" collapsed="false">
      <c r="A98" s="42" t="n">
        <f aca="false">A97+1</f>
        <v>84</v>
      </c>
      <c r="B98" s="43"/>
      <c r="C98" s="44"/>
      <c r="D98" s="44"/>
      <c r="E98" s="43"/>
      <c r="F98" s="37" t="n">
        <v>5</v>
      </c>
      <c r="G98" s="43"/>
      <c r="H98" s="43"/>
      <c r="I98" s="38" t="n">
        <f aca="false">IF(ISBLANK(H98),0,PRODUCT(6371,ACOS(SUM(PRODUCT(COS(PRODUCT(PI()/180,O98)),COS(PRODUCT(PI()/180,L98)),COS(PRODUCT(PI()/180,SUM(K98,-N98)))),PRODUCT(SIN(PRODUCT(PI()/180,O98)),SIN(PRODUCT(PI()/180,L98)))))))</f>
        <v>0</v>
      </c>
      <c r="J98" s="39" t="n">
        <f aca="false">ROUND(I98,0)*IF(ISBLANK(C98),1,2)</f>
        <v>0</v>
      </c>
      <c r="K98" s="40" t="n">
        <f aca="false">SUM(SUM(-180,PRODUCT(2,SUM(CODE(MID(UPPER(H98),1,1)),-65),10)),PRODUCT((SUM(CODE(MID(UPPER(H98),3,1)),-48)),2),PRODUCT(SUM(CODE(MID(UPPER(H98),5,1)),-65),1/12),1/24)</f>
        <v>-1581.375</v>
      </c>
      <c r="L98" s="40" t="n">
        <f aca="false">SUM(SUM(-90,PRODUCT(SUM(CODE(MID(UPPER(H98),2,1)),-65),10)),SUM(CODE(MID(UPPER(H98),4,1)),-48),PRODUCT(SUM(CODE(RIGHT(UPPER(H98),1)),-65),1/24),1/48)</f>
        <v>-790.6875</v>
      </c>
      <c r="M98" s="2" t="n">
        <f aca="false">$I$9</f>
        <v>0</v>
      </c>
      <c r="N98" s="40" t="n">
        <f aca="false">SUM(SUM(-180,PRODUCT(2,SUM(CODE(MID(UPPER(M98),1,1)),-65),10)),PRODUCT((SUM(CODE(MID(UPPER(M98),3,1)),-48)),2),PRODUCT(SUM(CODE(MID(UPPER(M98),5,1)),-65),1/12),1/24)</f>
        <v>-621.375</v>
      </c>
      <c r="O98" s="40" t="n">
        <f aca="false">SUM(SUM(-90,PRODUCT(SUM(CODE(MID(UPPER(M98),2,1)),-65),10)),SUM(CODE(MID(UPPER(M98),4,1)),-48),PRODUCT(SUM(CODE(RIGHT(UPPER(M98),1)),-65),1/24),1/48)</f>
        <v>-788.6875</v>
      </c>
      <c r="P98" s="4" t="n">
        <f aca="false">IF(ISNA(VLOOKUP(C98,'Elenco cime SOTA'!$A$1:$A$2916,1)),0,J98)</f>
        <v>0</v>
      </c>
      <c r="Q98" s="41" t="n">
        <f aca="false">COUNTIF(C98,"&lt;&gt;")</f>
        <v>0</v>
      </c>
    </row>
    <row r="99" customFormat="false" ht="13.5" hidden="false" customHeight="true" outlineLevel="0" collapsed="false">
      <c r="A99" s="42" t="n">
        <f aca="false">A98+1</f>
        <v>85</v>
      </c>
      <c r="B99" s="43"/>
      <c r="C99" s="44"/>
      <c r="D99" s="44"/>
      <c r="E99" s="43"/>
      <c r="F99" s="37" t="n">
        <v>5</v>
      </c>
      <c r="G99" s="43"/>
      <c r="H99" s="43"/>
      <c r="I99" s="38" t="n">
        <f aca="false">IF(ISBLANK(H99),0,PRODUCT(6371,ACOS(SUM(PRODUCT(COS(PRODUCT(PI()/180,O99)),COS(PRODUCT(PI()/180,L99)),COS(PRODUCT(PI()/180,SUM(K99,-N99)))),PRODUCT(SIN(PRODUCT(PI()/180,O99)),SIN(PRODUCT(PI()/180,L99)))))))</f>
        <v>0</v>
      </c>
      <c r="J99" s="39" t="n">
        <f aca="false">ROUND(I99,0)*IF(ISBLANK(C99),1,2)</f>
        <v>0</v>
      </c>
      <c r="K99" s="40" t="n">
        <f aca="false">SUM(SUM(-180,PRODUCT(2,SUM(CODE(MID(UPPER(H99),1,1)),-65),10)),PRODUCT((SUM(CODE(MID(UPPER(H99),3,1)),-48)),2),PRODUCT(SUM(CODE(MID(UPPER(H99),5,1)),-65),1/12),1/24)</f>
        <v>-1581.375</v>
      </c>
      <c r="L99" s="40" t="n">
        <f aca="false">SUM(SUM(-90,PRODUCT(SUM(CODE(MID(UPPER(H99),2,1)),-65),10)),SUM(CODE(MID(UPPER(H99),4,1)),-48),PRODUCT(SUM(CODE(RIGHT(UPPER(H99),1)),-65),1/24),1/48)</f>
        <v>-790.6875</v>
      </c>
      <c r="M99" s="2" t="n">
        <f aca="false">$I$9</f>
        <v>0</v>
      </c>
      <c r="N99" s="40" t="n">
        <f aca="false">SUM(SUM(-180,PRODUCT(2,SUM(CODE(MID(UPPER(M99),1,1)),-65),10)),PRODUCT((SUM(CODE(MID(UPPER(M99),3,1)),-48)),2),PRODUCT(SUM(CODE(MID(UPPER(M99),5,1)),-65),1/12),1/24)</f>
        <v>-621.375</v>
      </c>
      <c r="O99" s="40" t="n">
        <f aca="false">SUM(SUM(-90,PRODUCT(SUM(CODE(MID(UPPER(M99),2,1)),-65),10)),SUM(CODE(MID(UPPER(M99),4,1)),-48),PRODUCT(SUM(CODE(RIGHT(UPPER(M99),1)),-65),1/24),1/48)</f>
        <v>-788.6875</v>
      </c>
      <c r="P99" s="4" t="n">
        <f aca="false">IF(ISNA(VLOOKUP(C99,'Elenco cime SOTA'!$A$1:$A$2916,1)),0,J99)</f>
        <v>0</v>
      </c>
      <c r="Q99" s="41" t="n">
        <f aca="false">COUNTIF(C99,"&lt;&gt;")</f>
        <v>0</v>
      </c>
    </row>
    <row r="100" customFormat="false" ht="13.5" hidden="false" customHeight="true" outlineLevel="0" collapsed="false">
      <c r="A100" s="42" t="n">
        <f aca="false">A99+1</f>
        <v>86</v>
      </c>
      <c r="B100" s="43"/>
      <c r="C100" s="44"/>
      <c r="D100" s="44"/>
      <c r="E100" s="43"/>
      <c r="F100" s="37" t="n">
        <v>5</v>
      </c>
      <c r="G100" s="43"/>
      <c r="H100" s="43"/>
      <c r="I100" s="38" t="n">
        <f aca="false">IF(ISBLANK(H100),0,PRODUCT(6371,ACOS(SUM(PRODUCT(COS(PRODUCT(PI()/180,O100)),COS(PRODUCT(PI()/180,L100)),COS(PRODUCT(PI()/180,SUM(K100,-N100)))),PRODUCT(SIN(PRODUCT(PI()/180,O100)),SIN(PRODUCT(PI()/180,L100)))))))</f>
        <v>0</v>
      </c>
      <c r="J100" s="39" t="n">
        <f aca="false">ROUND(I100,0)*IF(ISBLANK(C100),1,2)</f>
        <v>0</v>
      </c>
      <c r="K100" s="40" t="n">
        <f aca="false">SUM(SUM(-180,PRODUCT(2,SUM(CODE(MID(UPPER(H100),1,1)),-65),10)),PRODUCT((SUM(CODE(MID(UPPER(H100),3,1)),-48)),2),PRODUCT(SUM(CODE(MID(UPPER(H100),5,1)),-65),1/12),1/24)</f>
        <v>-1581.375</v>
      </c>
      <c r="L100" s="40" t="n">
        <f aca="false">SUM(SUM(-90,PRODUCT(SUM(CODE(MID(UPPER(H100),2,1)),-65),10)),SUM(CODE(MID(UPPER(H100),4,1)),-48),PRODUCT(SUM(CODE(RIGHT(UPPER(H100),1)),-65),1/24),1/48)</f>
        <v>-790.6875</v>
      </c>
      <c r="M100" s="2" t="n">
        <f aca="false">$I$9</f>
        <v>0</v>
      </c>
      <c r="N100" s="40" t="n">
        <f aca="false">SUM(SUM(-180,PRODUCT(2,SUM(CODE(MID(UPPER(M100),1,1)),-65),10)),PRODUCT((SUM(CODE(MID(UPPER(M100),3,1)),-48)),2),PRODUCT(SUM(CODE(MID(UPPER(M100),5,1)),-65),1/12),1/24)</f>
        <v>-621.375</v>
      </c>
      <c r="O100" s="40" t="n">
        <f aca="false">SUM(SUM(-90,PRODUCT(SUM(CODE(MID(UPPER(M100),2,1)),-65),10)),SUM(CODE(MID(UPPER(M100),4,1)),-48),PRODUCT(SUM(CODE(RIGHT(UPPER(M100),1)),-65),1/24),1/48)</f>
        <v>-788.6875</v>
      </c>
      <c r="P100" s="4" t="n">
        <f aca="false">IF(ISNA(VLOOKUP(C100,'Elenco cime SOTA'!$A$1:$A$2916,1)),0,J100)</f>
        <v>0</v>
      </c>
      <c r="Q100" s="41" t="n">
        <f aca="false">COUNTIF(C100,"&lt;&gt;")</f>
        <v>0</v>
      </c>
    </row>
    <row r="101" customFormat="false" ht="13.5" hidden="false" customHeight="true" outlineLevel="0" collapsed="false">
      <c r="A101" s="42" t="n">
        <f aca="false">A100+1</f>
        <v>87</v>
      </c>
      <c r="B101" s="43"/>
      <c r="C101" s="44"/>
      <c r="D101" s="44"/>
      <c r="E101" s="43"/>
      <c r="F101" s="37" t="n">
        <v>5</v>
      </c>
      <c r="G101" s="43"/>
      <c r="H101" s="43"/>
      <c r="I101" s="38" t="n">
        <f aca="false">IF(ISBLANK(H101),0,PRODUCT(6371,ACOS(SUM(PRODUCT(COS(PRODUCT(PI()/180,O101)),COS(PRODUCT(PI()/180,L101)),COS(PRODUCT(PI()/180,SUM(K101,-N101)))),PRODUCT(SIN(PRODUCT(PI()/180,O101)),SIN(PRODUCT(PI()/180,L101)))))))</f>
        <v>0</v>
      </c>
      <c r="J101" s="39" t="n">
        <f aca="false">ROUND(I101,0)*IF(ISBLANK(C101),1,2)</f>
        <v>0</v>
      </c>
      <c r="K101" s="40" t="n">
        <f aca="false">SUM(SUM(-180,PRODUCT(2,SUM(CODE(MID(UPPER(H101),1,1)),-65),10)),PRODUCT((SUM(CODE(MID(UPPER(H101),3,1)),-48)),2),PRODUCT(SUM(CODE(MID(UPPER(H101),5,1)),-65),1/12),1/24)</f>
        <v>-1581.375</v>
      </c>
      <c r="L101" s="40" t="n">
        <f aca="false">SUM(SUM(-90,PRODUCT(SUM(CODE(MID(UPPER(H101),2,1)),-65),10)),SUM(CODE(MID(UPPER(H101),4,1)),-48),PRODUCT(SUM(CODE(RIGHT(UPPER(H101),1)),-65),1/24),1/48)</f>
        <v>-790.6875</v>
      </c>
      <c r="M101" s="2" t="n">
        <f aca="false">$I$9</f>
        <v>0</v>
      </c>
      <c r="N101" s="40" t="n">
        <f aca="false">SUM(SUM(-180,PRODUCT(2,SUM(CODE(MID(UPPER(M101),1,1)),-65),10)),PRODUCT((SUM(CODE(MID(UPPER(M101),3,1)),-48)),2),PRODUCT(SUM(CODE(MID(UPPER(M101),5,1)),-65),1/12),1/24)</f>
        <v>-621.375</v>
      </c>
      <c r="O101" s="40" t="n">
        <f aca="false">SUM(SUM(-90,PRODUCT(SUM(CODE(MID(UPPER(M101),2,1)),-65),10)),SUM(CODE(MID(UPPER(M101),4,1)),-48),PRODUCT(SUM(CODE(RIGHT(UPPER(M101),1)),-65),1/24),1/48)</f>
        <v>-788.6875</v>
      </c>
      <c r="P101" s="4" t="n">
        <f aca="false">IF(ISNA(VLOOKUP(C101,'Elenco cime SOTA'!$A$1:$A$2916,1)),0,J101)</f>
        <v>0</v>
      </c>
      <c r="Q101" s="41" t="n">
        <f aca="false">COUNTIF(C101,"&lt;&gt;")</f>
        <v>0</v>
      </c>
    </row>
    <row r="102" customFormat="false" ht="13.5" hidden="false" customHeight="true" outlineLevel="0" collapsed="false">
      <c r="A102" s="42" t="n">
        <f aca="false">A101+1</f>
        <v>88</v>
      </c>
      <c r="B102" s="43"/>
      <c r="C102" s="44"/>
      <c r="D102" s="44"/>
      <c r="E102" s="43"/>
      <c r="F102" s="37" t="n">
        <v>5</v>
      </c>
      <c r="G102" s="43"/>
      <c r="H102" s="43"/>
      <c r="I102" s="38" t="n">
        <f aca="false">IF(ISBLANK(H102),0,PRODUCT(6371,ACOS(SUM(PRODUCT(COS(PRODUCT(PI()/180,O102)),COS(PRODUCT(PI()/180,L102)),COS(PRODUCT(PI()/180,SUM(K102,-N102)))),PRODUCT(SIN(PRODUCT(PI()/180,O102)),SIN(PRODUCT(PI()/180,L102)))))))</f>
        <v>0</v>
      </c>
      <c r="J102" s="39" t="n">
        <f aca="false">ROUND(I102,0)*IF(ISBLANK(C102),1,2)</f>
        <v>0</v>
      </c>
      <c r="K102" s="40" t="n">
        <f aca="false">SUM(SUM(-180,PRODUCT(2,SUM(CODE(MID(UPPER(H102),1,1)),-65),10)),PRODUCT((SUM(CODE(MID(UPPER(H102),3,1)),-48)),2),PRODUCT(SUM(CODE(MID(UPPER(H102),5,1)),-65),1/12),1/24)</f>
        <v>-1581.375</v>
      </c>
      <c r="L102" s="40" t="n">
        <f aca="false">SUM(SUM(-90,PRODUCT(SUM(CODE(MID(UPPER(H102),2,1)),-65),10)),SUM(CODE(MID(UPPER(H102),4,1)),-48),PRODUCT(SUM(CODE(RIGHT(UPPER(H102),1)),-65),1/24),1/48)</f>
        <v>-790.6875</v>
      </c>
      <c r="M102" s="2" t="n">
        <f aca="false">$I$9</f>
        <v>0</v>
      </c>
      <c r="N102" s="40" t="n">
        <f aca="false">SUM(SUM(-180,PRODUCT(2,SUM(CODE(MID(UPPER(M102),1,1)),-65),10)),PRODUCT((SUM(CODE(MID(UPPER(M102),3,1)),-48)),2),PRODUCT(SUM(CODE(MID(UPPER(M102),5,1)),-65),1/12),1/24)</f>
        <v>-621.375</v>
      </c>
      <c r="O102" s="40" t="n">
        <f aca="false">SUM(SUM(-90,PRODUCT(SUM(CODE(MID(UPPER(M102),2,1)),-65),10)),SUM(CODE(MID(UPPER(M102),4,1)),-48),PRODUCT(SUM(CODE(RIGHT(UPPER(M102),1)),-65),1/24),1/48)</f>
        <v>-788.6875</v>
      </c>
      <c r="P102" s="4" t="n">
        <f aca="false">IF(ISNA(VLOOKUP(C102,'Elenco cime SOTA'!$A$1:$A$2916,1)),0,J102)</f>
        <v>0</v>
      </c>
      <c r="Q102" s="41" t="n">
        <f aca="false">COUNTIF(C102,"&lt;&gt;")</f>
        <v>0</v>
      </c>
    </row>
    <row r="103" customFormat="false" ht="13.5" hidden="false" customHeight="true" outlineLevel="0" collapsed="false">
      <c r="A103" s="42" t="n">
        <f aca="false">A102+1</f>
        <v>89</v>
      </c>
      <c r="B103" s="43"/>
      <c r="C103" s="44"/>
      <c r="D103" s="44"/>
      <c r="E103" s="43"/>
      <c r="F103" s="37" t="n">
        <v>5</v>
      </c>
      <c r="G103" s="43"/>
      <c r="H103" s="43"/>
      <c r="I103" s="38" t="n">
        <f aca="false">IF(ISBLANK(H103),0,PRODUCT(6371,ACOS(SUM(PRODUCT(COS(PRODUCT(PI()/180,O103)),COS(PRODUCT(PI()/180,L103)),COS(PRODUCT(PI()/180,SUM(K103,-N103)))),PRODUCT(SIN(PRODUCT(PI()/180,O103)),SIN(PRODUCT(PI()/180,L103)))))))</f>
        <v>0</v>
      </c>
      <c r="J103" s="39" t="n">
        <f aca="false">ROUND(I103,0)*IF(ISBLANK(C103),1,2)</f>
        <v>0</v>
      </c>
      <c r="K103" s="40" t="n">
        <f aca="false">SUM(SUM(-180,PRODUCT(2,SUM(CODE(MID(UPPER(H103),1,1)),-65),10)),PRODUCT((SUM(CODE(MID(UPPER(H103),3,1)),-48)),2),PRODUCT(SUM(CODE(MID(UPPER(H103),5,1)),-65),1/12),1/24)</f>
        <v>-1581.375</v>
      </c>
      <c r="L103" s="40" t="n">
        <f aca="false">SUM(SUM(-90,PRODUCT(SUM(CODE(MID(UPPER(H103),2,1)),-65),10)),SUM(CODE(MID(UPPER(H103),4,1)),-48),PRODUCT(SUM(CODE(RIGHT(UPPER(H103),1)),-65),1/24),1/48)</f>
        <v>-790.6875</v>
      </c>
      <c r="M103" s="2" t="n">
        <f aca="false">$I$9</f>
        <v>0</v>
      </c>
      <c r="N103" s="40" t="n">
        <f aca="false">SUM(SUM(-180,PRODUCT(2,SUM(CODE(MID(UPPER(M103),1,1)),-65),10)),PRODUCT((SUM(CODE(MID(UPPER(M103),3,1)),-48)),2),PRODUCT(SUM(CODE(MID(UPPER(M103),5,1)),-65),1/12),1/24)</f>
        <v>-621.375</v>
      </c>
      <c r="O103" s="40" t="n">
        <f aca="false">SUM(SUM(-90,PRODUCT(SUM(CODE(MID(UPPER(M103),2,1)),-65),10)),SUM(CODE(MID(UPPER(M103),4,1)),-48),PRODUCT(SUM(CODE(RIGHT(UPPER(M103),1)),-65),1/24),1/48)</f>
        <v>-788.6875</v>
      </c>
      <c r="P103" s="4" t="n">
        <f aca="false">IF(ISNA(VLOOKUP(C103,'Elenco cime SOTA'!$A$1:$A$2916,1)),0,J103)</f>
        <v>0</v>
      </c>
      <c r="Q103" s="41" t="n">
        <f aca="false">COUNTIF(C103,"&lt;&gt;")</f>
        <v>0</v>
      </c>
    </row>
    <row r="104" customFormat="false" ht="13.5" hidden="false" customHeight="true" outlineLevel="0" collapsed="false">
      <c r="A104" s="42" t="n">
        <f aca="false">A103+1</f>
        <v>90</v>
      </c>
      <c r="B104" s="43"/>
      <c r="C104" s="44"/>
      <c r="D104" s="44"/>
      <c r="E104" s="43"/>
      <c r="F104" s="37" t="n">
        <v>5</v>
      </c>
      <c r="G104" s="43"/>
      <c r="H104" s="43"/>
      <c r="I104" s="38" t="n">
        <f aca="false">IF(ISBLANK(H104),0,PRODUCT(6371,ACOS(SUM(PRODUCT(COS(PRODUCT(PI()/180,O104)),COS(PRODUCT(PI()/180,L104)),COS(PRODUCT(PI()/180,SUM(K104,-N104)))),PRODUCT(SIN(PRODUCT(PI()/180,O104)),SIN(PRODUCT(PI()/180,L104)))))))</f>
        <v>0</v>
      </c>
      <c r="J104" s="39" t="n">
        <f aca="false">ROUND(I104,0)*IF(ISBLANK(C104),1,2)</f>
        <v>0</v>
      </c>
      <c r="K104" s="40" t="n">
        <f aca="false">SUM(SUM(-180,PRODUCT(2,SUM(CODE(MID(UPPER(H104),1,1)),-65),10)),PRODUCT((SUM(CODE(MID(UPPER(H104),3,1)),-48)),2),PRODUCT(SUM(CODE(MID(UPPER(H104),5,1)),-65),1/12),1/24)</f>
        <v>-1581.375</v>
      </c>
      <c r="L104" s="40" t="n">
        <f aca="false">SUM(SUM(-90,PRODUCT(SUM(CODE(MID(UPPER(H104),2,1)),-65),10)),SUM(CODE(MID(UPPER(H104),4,1)),-48),PRODUCT(SUM(CODE(RIGHT(UPPER(H104),1)),-65),1/24),1/48)</f>
        <v>-790.6875</v>
      </c>
      <c r="M104" s="2" t="n">
        <f aca="false">$I$9</f>
        <v>0</v>
      </c>
      <c r="N104" s="40" t="n">
        <f aca="false">SUM(SUM(-180,PRODUCT(2,SUM(CODE(MID(UPPER(M104),1,1)),-65),10)),PRODUCT((SUM(CODE(MID(UPPER(M104),3,1)),-48)),2),PRODUCT(SUM(CODE(MID(UPPER(M104),5,1)),-65),1/12),1/24)</f>
        <v>-621.375</v>
      </c>
      <c r="O104" s="40" t="n">
        <f aca="false">SUM(SUM(-90,PRODUCT(SUM(CODE(MID(UPPER(M104),2,1)),-65),10)),SUM(CODE(MID(UPPER(M104),4,1)),-48),PRODUCT(SUM(CODE(RIGHT(UPPER(M104),1)),-65),1/24),1/48)</f>
        <v>-788.6875</v>
      </c>
      <c r="P104" s="4" t="n">
        <f aca="false">IF(ISNA(VLOOKUP(C104,'Elenco cime SOTA'!$A$1:$A$2916,1)),0,J104)</f>
        <v>0</v>
      </c>
      <c r="Q104" s="41" t="n">
        <f aca="false">COUNTIF(C104,"&lt;&gt;")</f>
        <v>0</v>
      </c>
    </row>
    <row r="105" customFormat="false" ht="13.5" hidden="false" customHeight="true" outlineLevel="0" collapsed="false">
      <c r="A105" s="42" t="n">
        <f aca="false">A104+1</f>
        <v>91</v>
      </c>
      <c r="B105" s="43"/>
      <c r="C105" s="44"/>
      <c r="D105" s="44"/>
      <c r="E105" s="43"/>
      <c r="F105" s="37" t="n">
        <v>5</v>
      </c>
      <c r="G105" s="43"/>
      <c r="H105" s="43"/>
      <c r="I105" s="38" t="n">
        <f aca="false">IF(ISBLANK(H105),0,PRODUCT(6371,ACOS(SUM(PRODUCT(COS(PRODUCT(PI()/180,O105)),COS(PRODUCT(PI()/180,L105)),COS(PRODUCT(PI()/180,SUM(K105,-N105)))),PRODUCT(SIN(PRODUCT(PI()/180,O105)),SIN(PRODUCT(PI()/180,L105)))))))</f>
        <v>0</v>
      </c>
      <c r="J105" s="39" t="n">
        <f aca="false">ROUND(I105,0)*IF(ISBLANK(C105),1,2)</f>
        <v>0</v>
      </c>
      <c r="K105" s="40" t="n">
        <f aca="false">SUM(SUM(-180,PRODUCT(2,SUM(CODE(MID(UPPER(H105),1,1)),-65),10)),PRODUCT((SUM(CODE(MID(UPPER(H105),3,1)),-48)),2),PRODUCT(SUM(CODE(MID(UPPER(H105),5,1)),-65),1/12),1/24)</f>
        <v>-1581.375</v>
      </c>
      <c r="L105" s="40" t="n">
        <f aca="false">SUM(SUM(-90,PRODUCT(SUM(CODE(MID(UPPER(H105),2,1)),-65),10)),SUM(CODE(MID(UPPER(H105),4,1)),-48),PRODUCT(SUM(CODE(RIGHT(UPPER(H105),1)),-65),1/24),1/48)</f>
        <v>-790.6875</v>
      </c>
      <c r="M105" s="2" t="n">
        <f aca="false">$I$9</f>
        <v>0</v>
      </c>
      <c r="N105" s="40" t="n">
        <f aca="false">SUM(SUM(-180,PRODUCT(2,SUM(CODE(MID(UPPER(M105),1,1)),-65),10)),PRODUCT((SUM(CODE(MID(UPPER(M105),3,1)),-48)),2),PRODUCT(SUM(CODE(MID(UPPER(M105),5,1)),-65),1/12),1/24)</f>
        <v>-621.375</v>
      </c>
      <c r="O105" s="40" t="n">
        <f aca="false">SUM(SUM(-90,PRODUCT(SUM(CODE(MID(UPPER(M105),2,1)),-65),10)),SUM(CODE(MID(UPPER(M105),4,1)),-48),PRODUCT(SUM(CODE(RIGHT(UPPER(M105),1)),-65),1/24),1/48)</f>
        <v>-788.6875</v>
      </c>
      <c r="P105" s="4" t="n">
        <f aca="false">IF(ISNA(VLOOKUP(C105,'Elenco cime SOTA'!$A$1:$A$2916,1)),0,J105)</f>
        <v>0</v>
      </c>
      <c r="Q105" s="41" t="n">
        <f aca="false">COUNTIF(C105,"&lt;&gt;")</f>
        <v>0</v>
      </c>
    </row>
    <row r="106" customFormat="false" ht="13.5" hidden="false" customHeight="true" outlineLevel="0" collapsed="false">
      <c r="A106" s="42" t="n">
        <f aca="false">A105+1</f>
        <v>92</v>
      </c>
      <c r="B106" s="43"/>
      <c r="C106" s="44"/>
      <c r="D106" s="44"/>
      <c r="E106" s="43"/>
      <c r="F106" s="37" t="n">
        <v>5</v>
      </c>
      <c r="G106" s="43"/>
      <c r="H106" s="43"/>
      <c r="I106" s="38" t="n">
        <f aca="false">IF(ISBLANK(H106),0,PRODUCT(6371,ACOS(SUM(PRODUCT(COS(PRODUCT(PI()/180,O106)),COS(PRODUCT(PI()/180,L106)),COS(PRODUCT(PI()/180,SUM(K106,-N106)))),PRODUCT(SIN(PRODUCT(PI()/180,O106)),SIN(PRODUCT(PI()/180,L106)))))))</f>
        <v>0</v>
      </c>
      <c r="J106" s="39" t="n">
        <f aca="false">ROUND(I106,0)*IF(ISBLANK(C106),1,2)</f>
        <v>0</v>
      </c>
      <c r="K106" s="40" t="n">
        <f aca="false">SUM(SUM(-180,PRODUCT(2,SUM(CODE(MID(UPPER(H106),1,1)),-65),10)),PRODUCT((SUM(CODE(MID(UPPER(H106),3,1)),-48)),2),PRODUCT(SUM(CODE(MID(UPPER(H106),5,1)),-65),1/12),1/24)</f>
        <v>-1581.375</v>
      </c>
      <c r="L106" s="40" t="n">
        <f aca="false">SUM(SUM(-90,PRODUCT(SUM(CODE(MID(UPPER(H106),2,1)),-65),10)),SUM(CODE(MID(UPPER(H106),4,1)),-48),PRODUCT(SUM(CODE(RIGHT(UPPER(H106),1)),-65),1/24),1/48)</f>
        <v>-790.6875</v>
      </c>
      <c r="M106" s="2" t="n">
        <f aca="false">$I$9</f>
        <v>0</v>
      </c>
      <c r="N106" s="40" t="n">
        <f aca="false">SUM(SUM(-180,PRODUCT(2,SUM(CODE(MID(UPPER(M106),1,1)),-65),10)),PRODUCT((SUM(CODE(MID(UPPER(M106),3,1)),-48)),2),PRODUCT(SUM(CODE(MID(UPPER(M106),5,1)),-65),1/12),1/24)</f>
        <v>-621.375</v>
      </c>
      <c r="O106" s="40" t="n">
        <f aca="false">SUM(SUM(-90,PRODUCT(SUM(CODE(MID(UPPER(M106),2,1)),-65),10)),SUM(CODE(MID(UPPER(M106),4,1)),-48),PRODUCT(SUM(CODE(RIGHT(UPPER(M106),1)),-65),1/24),1/48)</f>
        <v>-788.6875</v>
      </c>
      <c r="P106" s="4" t="n">
        <f aca="false">IF(ISNA(VLOOKUP(C106,'Elenco cime SOTA'!$A$1:$A$2916,1)),0,J106)</f>
        <v>0</v>
      </c>
      <c r="Q106" s="41" t="n">
        <f aca="false">COUNTIF(C106,"&lt;&gt;")</f>
        <v>0</v>
      </c>
    </row>
    <row r="107" customFormat="false" ht="13.5" hidden="false" customHeight="true" outlineLevel="0" collapsed="false">
      <c r="A107" s="42" t="n">
        <f aca="false">A106+1</f>
        <v>93</v>
      </c>
      <c r="B107" s="43"/>
      <c r="C107" s="44"/>
      <c r="D107" s="44"/>
      <c r="E107" s="43"/>
      <c r="F107" s="37" t="n">
        <v>5</v>
      </c>
      <c r="G107" s="43"/>
      <c r="H107" s="43"/>
      <c r="I107" s="38" t="n">
        <f aca="false">IF(ISBLANK(H107),0,PRODUCT(6371,ACOS(SUM(PRODUCT(COS(PRODUCT(PI()/180,O107)),COS(PRODUCT(PI()/180,L107)),COS(PRODUCT(PI()/180,SUM(K107,-N107)))),PRODUCT(SIN(PRODUCT(PI()/180,O107)),SIN(PRODUCT(PI()/180,L107)))))))</f>
        <v>0</v>
      </c>
      <c r="J107" s="39" t="n">
        <f aca="false">ROUND(I107,0)*IF(ISBLANK(C107),1,2)</f>
        <v>0</v>
      </c>
      <c r="K107" s="40" t="n">
        <f aca="false">SUM(SUM(-180,PRODUCT(2,SUM(CODE(MID(UPPER(H107),1,1)),-65),10)),PRODUCT((SUM(CODE(MID(UPPER(H107),3,1)),-48)),2),PRODUCT(SUM(CODE(MID(UPPER(H107),5,1)),-65),1/12),1/24)</f>
        <v>-1581.375</v>
      </c>
      <c r="L107" s="40" t="n">
        <f aca="false">SUM(SUM(-90,PRODUCT(SUM(CODE(MID(UPPER(H107),2,1)),-65),10)),SUM(CODE(MID(UPPER(H107),4,1)),-48),PRODUCT(SUM(CODE(RIGHT(UPPER(H107),1)),-65),1/24),1/48)</f>
        <v>-790.6875</v>
      </c>
      <c r="M107" s="2" t="n">
        <f aca="false">$I$9</f>
        <v>0</v>
      </c>
      <c r="N107" s="40" t="n">
        <f aca="false">SUM(SUM(-180,PRODUCT(2,SUM(CODE(MID(UPPER(M107),1,1)),-65),10)),PRODUCT((SUM(CODE(MID(UPPER(M107),3,1)),-48)),2),PRODUCT(SUM(CODE(MID(UPPER(M107),5,1)),-65),1/12),1/24)</f>
        <v>-621.375</v>
      </c>
      <c r="O107" s="40" t="n">
        <f aca="false">SUM(SUM(-90,PRODUCT(SUM(CODE(MID(UPPER(M107),2,1)),-65),10)),SUM(CODE(MID(UPPER(M107),4,1)),-48),PRODUCT(SUM(CODE(RIGHT(UPPER(M107),1)),-65),1/24),1/48)</f>
        <v>-788.6875</v>
      </c>
      <c r="P107" s="4" t="n">
        <f aca="false">IF(ISNA(VLOOKUP(C107,'Elenco cime SOTA'!$A$1:$A$2916,1)),0,J107)</f>
        <v>0</v>
      </c>
      <c r="Q107" s="41" t="n">
        <f aca="false">COUNTIF(C107,"&lt;&gt;")</f>
        <v>0</v>
      </c>
    </row>
    <row r="108" customFormat="false" ht="13.5" hidden="false" customHeight="true" outlineLevel="0" collapsed="false">
      <c r="A108" s="42" t="n">
        <f aca="false">A107+1</f>
        <v>94</v>
      </c>
      <c r="B108" s="43"/>
      <c r="C108" s="44"/>
      <c r="D108" s="44"/>
      <c r="E108" s="43"/>
      <c r="F108" s="37" t="n">
        <v>5</v>
      </c>
      <c r="G108" s="43"/>
      <c r="H108" s="43"/>
      <c r="I108" s="38" t="n">
        <f aca="false">IF(ISBLANK(H108),0,PRODUCT(6371,ACOS(SUM(PRODUCT(COS(PRODUCT(PI()/180,O108)),COS(PRODUCT(PI()/180,L108)),COS(PRODUCT(PI()/180,SUM(K108,-N108)))),PRODUCT(SIN(PRODUCT(PI()/180,O108)),SIN(PRODUCT(PI()/180,L108)))))))</f>
        <v>0</v>
      </c>
      <c r="J108" s="39" t="n">
        <f aca="false">ROUND(I108,0)*IF(ISBLANK(C108),1,2)</f>
        <v>0</v>
      </c>
      <c r="K108" s="40" t="n">
        <f aca="false">SUM(SUM(-180,PRODUCT(2,SUM(CODE(MID(UPPER(H108),1,1)),-65),10)),PRODUCT((SUM(CODE(MID(UPPER(H108),3,1)),-48)),2),PRODUCT(SUM(CODE(MID(UPPER(H108),5,1)),-65),1/12),1/24)</f>
        <v>-1581.375</v>
      </c>
      <c r="L108" s="40" t="n">
        <f aca="false">SUM(SUM(-90,PRODUCT(SUM(CODE(MID(UPPER(H108),2,1)),-65),10)),SUM(CODE(MID(UPPER(H108),4,1)),-48),PRODUCT(SUM(CODE(RIGHT(UPPER(H108),1)),-65),1/24),1/48)</f>
        <v>-790.6875</v>
      </c>
      <c r="M108" s="2" t="n">
        <f aca="false">$I$9</f>
        <v>0</v>
      </c>
      <c r="N108" s="40" t="n">
        <f aca="false">SUM(SUM(-180,PRODUCT(2,SUM(CODE(MID(UPPER(M108),1,1)),-65),10)),PRODUCT((SUM(CODE(MID(UPPER(M108),3,1)),-48)),2),PRODUCT(SUM(CODE(MID(UPPER(M108),5,1)),-65),1/12),1/24)</f>
        <v>-621.375</v>
      </c>
      <c r="O108" s="40" t="n">
        <f aca="false">SUM(SUM(-90,PRODUCT(SUM(CODE(MID(UPPER(M108),2,1)),-65),10)),SUM(CODE(MID(UPPER(M108),4,1)),-48),PRODUCT(SUM(CODE(RIGHT(UPPER(M108),1)),-65),1/24),1/48)</f>
        <v>-788.6875</v>
      </c>
      <c r="P108" s="4" t="n">
        <f aca="false">IF(ISNA(VLOOKUP(C108,'Elenco cime SOTA'!$A$1:$A$2916,1)),0,J108)</f>
        <v>0</v>
      </c>
      <c r="Q108" s="41" t="n">
        <f aca="false">COUNTIF(C108,"&lt;&gt;")</f>
        <v>0</v>
      </c>
    </row>
    <row r="109" customFormat="false" ht="13.5" hidden="false" customHeight="true" outlineLevel="0" collapsed="false">
      <c r="A109" s="42" t="n">
        <f aca="false">A108+1</f>
        <v>95</v>
      </c>
      <c r="B109" s="43"/>
      <c r="C109" s="44"/>
      <c r="D109" s="44"/>
      <c r="E109" s="43"/>
      <c r="F109" s="37" t="n">
        <v>5</v>
      </c>
      <c r="G109" s="43"/>
      <c r="H109" s="43"/>
      <c r="I109" s="38" t="n">
        <f aca="false">IF(ISBLANK(H109),0,PRODUCT(6371,ACOS(SUM(PRODUCT(COS(PRODUCT(PI()/180,O109)),COS(PRODUCT(PI()/180,L109)),COS(PRODUCT(PI()/180,SUM(K109,-N109)))),PRODUCT(SIN(PRODUCT(PI()/180,O109)),SIN(PRODUCT(PI()/180,L109)))))))</f>
        <v>0</v>
      </c>
      <c r="J109" s="39" t="n">
        <f aca="false">ROUND(I109,0)*IF(ISBLANK(C109),1,2)</f>
        <v>0</v>
      </c>
      <c r="K109" s="40" t="n">
        <f aca="false">SUM(SUM(-180,PRODUCT(2,SUM(CODE(MID(UPPER(H109),1,1)),-65),10)),PRODUCT((SUM(CODE(MID(UPPER(H109),3,1)),-48)),2),PRODUCT(SUM(CODE(MID(UPPER(H109),5,1)),-65),1/12),1/24)</f>
        <v>-1581.375</v>
      </c>
      <c r="L109" s="40" t="n">
        <f aca="false">SUM(SUM(-90,PRODUCT(SUM(CODE(MID(UPPER(H109),2,1)),-65),10)),SUM(CODE(MID(UPPER(H109),4,1)),-48),PRODUCT(SUM(CODE(RIGHT(UPPER(H109),1)),-65),1/24),1/48)</f>
        <v>-790.6875</v>
      </c>
      <c r="M109" s="2" t="n">
        <f aca="false">$I$9</f>
        <v>0</v>
      </c>
      <c r="N109" s="40" t="n">
        <f aca="false">SUM(SUM(-180,PRODUCT(2,SUM(CODE(MID(UPPER(M109),1,1)),-65),10)),PRODUCT((SUM(CODE(MID(UPPER(M109),3,1)),-48)),2),PRODUCT(SUM(CODE(MID(UPPER(M109),5,1)),-65),1/12),1/24)</f>
        <v>-621.375</v>
      </c>
      <c r="O109" s="40" t="n">
        <f aca="false">SUM(SUM(-90,PRODUCT(SUM(CODE(MID(UPPER(M109),2,1)),-65),10)),SUM(CODE(MID(UPPER(M109),4,1)),-48),PRODUCT(SUM(CODE(RIGHT(UPPER(M109),1)),-65),1/24),1/48)</f>
        <v>-788.6875</v>
      </c>
      <c r="P109" s="4" t="n">
        <f aca="false">IF(ISNA(VLOOKUP(C109,'Elenco cime SOTA'!$A$1:$A$2916,1)),0,J109)</f>
        <v>0</v>
      </c>
      <c r="Q109" s="41" t="n">
        <f aca="false">COUNTIF(C109,"&lt;&gt;")</f>
        <v>0</v>
      </c>
    </row>
    <row r="110" customFormat="false" ht="13.5" hidden="false" customHeight="true" outlineLevel="0" collapsed="false">
      <c r="A110" s="42" t="n">
        <f aca="false">A109+1</f>
        <v>96</v>
      </c>
      <c r="B110" s="43"/>
      <c r="C110" s="44"/>
      <c r="D110" s="44"/>
      <c r="E110" s="43"/>
      <c r="F110" s="37" t="n">
        <v>5</v>
      </c>
      <c r="G110" s="43"/>
      <c r="H110" s="43"/>
      <c r="I110" s="38" t="n">
        <f aca="false">IF(ISBLANK(H110),0,PRODUCT(6371,ACOS(SUM(PRODUCT(COS(PRODUCT(PI()/180,O110)),COS(PRODUCT(PI()/180,L110)),COS(PRODUCT(PI()/180,SUM(K110,-N110)))),PRODUCT(SIN(PRODUCT(PI()/180,O110)),SIN(PRODUCT(PI()/180,L110)))))))</f>
        <v>0</v>
      </c>
      <c r="J110" s="39" t="n">
        <f aca="false">ROUND(I110,0)*IF(ISBLANK(C110),1,2)</f>
        <v>0</v>
      </c>
      <c r="K110" s="40" t="n">
        <f aca="false">SUM(SUM(-180,PRODUCT(2,SUM(CODE(MID(UPPER(H110),1,1)),-65),10)),PRODUCT((SUM(CODE(MID(UPPER(H110),3,1)),-48)),2),PRODUCT(SUM(CODE(MID(UPPER(H110),5,1)),-65),1/12),1/24)</f>
        <v>-1581.375</v>
      </c>
      <c r="L110" s="40" t="n">
        <f aca="false">SUM(SUM(-90,PRODUCT(SUM(CODE(MID(UPPER(H110),2,1)),-65),10)),SUM(CODE(MID(UPPER(H110),4,1)),-48),PRODUCT(SUM(CODE(RIGHT(UPPER(H110),1)),-65),1/24),1/48)</f>
        <v>-790.6875</v>
      </c>
      <c r="M110" s="2" t="n">
        <f aca="false">$I$9</f>
        <v>0</v>
      </c>
      <c r="N110" s="40" t="n">
        <f aca="false">SUM(SUM(-180,PRODUCT(2,SUM(CODE(MID(UPPER(M110),1,1)),-65),10)),PRODUCT((SUM(CODE(MID(UPPER(M110),3,1)),-48)),2),PRODUCT(SUM(CODE(MID(UPPER(M110),5,1)),-65),1/12),1/24)</f>
        <v>-621.375</v>
      </c>
      <c r="O110" s="40" t="n">
        <f aca="false">SUM(SUM(-90,PRODUCT(SUM(CODE(MID(UPPER(M110),2,1)),-65),10)),SUM(CODE(MID(UPPER(M110),4,1)),-48),PRODUCT(SUM(CODE(RIGHT(UPPER(M110),1)),-65),1/24),1/48)</f>
        <v>-788.6875</v>
      </c>
      <c r="P110" s="4" t="n">
        <f aca="false">IF(ISNA(VLOOKUP(C110,'Elenco cime SOTA'!$A$1:$A$2916,1)),0,J110)</f>
        <v>0</v>
      </c>
      <c r="Q110" s="41" t="n">
        <f aca="false">COUNTIF(C110,"&lt;&gt;")</f>
        <v>0</v>
      </c>
    </row>
    <row r="111" customFormat="false" ht="13.5" hidden="false" customHeight="true" outlineLevel="0" collapsed="false">
      <c r="A111" s="42" t="n">
        <f aca="false">A110+1</f>
        <v>97</v>
      </c>
      <c r="B111" s="43"/>
      <c r="C111" s="44"/>
      <c r="D111" s="44"/>
      <c r="E111" s="43"/>
      <c r="F111" s="37" t="n">
        <v>5</v>
      </c>
      <c r="G111" s="43"/>
      <c r="H111" s="43"/>
      <c r="I111" s="38" t="n">
        <f aca="false">IF(ISBLANK(H111),0,PRODUCT(6371,ACOS(SUM(PRODUCT(COS(PRODUCT(PI()/180,O111)),COS(PRODUCT(PI()/180,L111)),COS(PRODUCT(PI()/180,SUM(K111,-N111)))),PRODUCT(SIN(PRODUCT(PI()/180,O111)),SIN(PRODUCT(PI()/180,L111)))))))</f>
        <v>0</v>
      </c>
      <c r="J111" s="39" t="n">
        <f aca="false">ROUND(I111,0)*IF(ISBLANK(C111),1,2)</f>
        <v>0</v>
      </c>
      <c r="K111" s="40" t="n">
        <f aca="false">SUM(SUM(-180,PRODUCT(2,SUM(CODE(MID(UPPER(H111),1,1)),-65),10)),PRODUCT((SUM(CODE(MID(UPPER(H111),3,1)),-48)),2),PRODUCT(SUM(CODE(MID(UPPER(H111),5,1)),-65),1/12),1/24)</f>
        <v>-1581.375</v>
      </c>
      <c r="L111" s="40" t="n">
        <f aca="false">SUM(SUM(-90,PRODUCT(SUM(CODE(MID(UPPER(H111),2,1)),-65),10)),SUM(CODE(MID(UPPER(H111),4,1)),-48),PRODUCT(SUM(CODE(RIGHT(UPPER(H111),1)),-65),1/24),1/48)</f>
        <v>-790.6875</v>
      </c>
      <c r="M111" s="2" t="n">
        <f aca="false">$I$9</f>
        <v>0</v>
      </c>
      <c r="N111" s="40" t="n">
        <f aca="false">SUM(SUM(-180,PRODUCT(2,SUM(CODE(MID(UPPER(M111),1,1)),-65),10)),PRODUCT((SUM(CODE(MID(UPPER(M111),3,1)),-48)),2),PRODUCT(SUM(CODE(MID(UPPER(M111),5,1)),-65),1/12),1/24)</f>
        <v>-621.375</v>
      </c>
      <c r="O111" s="40" t="n">
        <f aca="false">SUM(SUM(-90,PRODUCT(SUM(CODE(MID(UPPER(M111),2,1)),-65),10)),SUM(CODE(MID(UPPER(M111),4,1)),-48),PRODUCT(SUM(CODE(RIGHT(UPPER(M111),1)),-65),1/24),1/48)</f>
        <v>-788.6875</v>
      </c>
      <c r="P111" s="4" t="n">
        <f aca="false">IF(ISNA(VLOOKUP(C111,'Elenco cime SOTA'!$A$1:$A$2916,1)),0,J111)</f>
        <v>0</v>
      </c>
      <c r="Q111" s="41" t="n">
        <f aca="false">COUNTIF(C111,"&lt;&gt;")</f>
        <v>0</v>
      </c>
    </row>
    <row r="112" customFormat="false" ht="13.5" hidden="false" customHeight="true" outlineLevel="0" collapsed="false">
      <c r="A112" s="42" t="n">
        <f aca="false">A111+1</f>
        <v>98</v>
      </c>
      <c r="B112" s="43"/>
      <c r="C112" s="44"/>
      <c r="D112" s="44"/>
      <c r="E112" s="43"/>
      <c r="F112" s="37" t="n">
        <v>5</v>
      </c>
      <c r="G112" s="43"/>
      <c r="H112" s="43"/>
      <c r="I112" s="38" t="n">
        <f aca="false">IF(ISBLANK(H112),0,PRODUCT(6371,ACOS(SUM(PRODUCT(COS(PRODUCT(PI()/180,O112)),COS(PRODUCT(PI()/180,L112)),COS(PRODUCT(PI()/180,SUM(K112,-N112)))),PRODUCT(SIN(PRODUCT(PI()/180,O112)),SIN(PRODUCT(PI()/180,L112)))))))</f>
        <v>0</v>
      </c>
      <c r="J112" s="39" t="n">
        <f aca="false">ROUND(I112,0)*IF(ISBLANK(C112),1,2)</f>
        <v>0</v>
      </c>
      <c r="K112" s="40" t="n">
        <f aca="false">SUM(SUM(-180,PRODUCT(2,SUM(CODE(MID(UPPER(H112),1,1)),-65),10)),PRODUCT((SUM(CODE(MID(UPPER(H112),3,1)),-48)),2),PRODUCT(SUM(CODE(MID(UPPER(H112),5,1)),-65),1/12),1/24)</f>
        <v>-1581.375</v>
      </c>
      <c r="L112" s="40" t="n">
        <f aca="false">SUM(SUM(-90,PRODUCT(SUM(CODE(MID(UPPER(H112),2,1)),-65),10)),SUM(CODE(MID(UPPER(H112),4,1)),-48),PRODUCT(SUM(CODE(RIGHT(UPPER(H112),1)),-65),1/24),1/48)</f>
        <v>-790.6875</v>
      </c>
      <c r="M112" s="2" t="n">
        <f aca="false">$I$9</f>
        <v>0</v>
      </c>
      <c r="N112" s="40" t="n">
        <f aca="false">SUM(SUM(-180,PRODUCT(2,SUM(CODE(MID(UPPER(M112),1,1)),-65),10)),PRODUCT((SUM(CODE(MID(UPPER(M112),3,1)),-48)),2),PRODUCT(SUM(CODE(MID(UPPER(M112),5,1)),-65),1/12),1/24)</f>
        <v>-621.375</v>
      </c>
      <c r="O112" s="40" t="n">
        <f aca="false">SUM(SUM(-90,PRODUCT(SUM(CODE(MID(UPPER(M112),2,1)),-65),10)),SUM(CODE(MID(UPPER(M112),4,1)),-48),PRODUCT(SUM(CODE(RIGHT(UPPER(M112),1)),-65),1/24),1/48)</f>
        <v>-788.6875</v>
      </c>
      <c r="P112" s="4" t="n">
        <f aca="false">IF(ISNA(VLOOKUP(C112,'Elenco cime SOTA'!$A$1:$A$2916,1)),0,J112)</f>
        <v>0</v>
      </c>
      <c r="Q112" s="41" t="n">
        <f aca="false">COUNTIF(C112,"&lt;&gt;")</f>
        <v>0</v>
      </c>
    </row>
    <row r="113" customFormat="false" ht="13.5" hidden="false" customHeight="true" outlineLevel="0" collapsed="false">
      <c r="A113" s="42" t="n">
        <f aca="false">A112+1</f>
        <v>99</v>
      </c>
      <c r="B113" s="43"/>
      <c r="C113" s="44"/>
      <c r="D113" s="44"/>
      <c r="E113" s="43"/>
      <c r="F113" s="37" t="n">
        <v>5</v>
      </c>
      <c r="G113" s="43"/>
      <c r="H113" s="43"/>
      <c r="I113" s="38" t="n">
        <f aca="false">IF(ISBLANK(H113),0,PRODUCT(6371,ACOS(SUM(PRODUCT(COS(PRODUCT(PI()/180,O113)),COS(PRODUCT(PI()/180,L113)),COS(PRODUCT(PI()/180,SUM(K113,-N113)))),PRODUCT(SIN(PRODUCT(PI()/180,O113)),SIN(PRODUCT(PI()/180,L113)))))))</f>
        <v>0</v>
      </c>
      <c r="J113" s="39" t="n">
        <f aca="false">ROUND(I113,0)*IF(ISBLANK(C113),1,2)</f>
        <v>0</v>
      </c>
      <c r="K113" s="40" t="n">
        <f aca="false">SUM(SUM(-180,PRODUCT(2,SUM(CODE(MID(UPPER(H113),1,1)),-65),10)),PRODUCT((SUM(CODE(MID(UPPER(H113),3,1)),-48)),2),PRODUCT(SUM(CODE(MID(UPPER(H113),5,1)),-65),1/12),1/24)</f>
        <v>-1581.375</v>
      </c>
      <c r="L113" s="40" t="n">
        <f aca="false">SUM(SUM(-90,PRODUCT(SUM(CODE(MID(UPPER(H113),2,1)),-65),10)),SUM(CODE(MID(UPPER(H113),4,1)),-48),PRODUCT(SUM(CODE(RIGHT(UPPER(H113),1)),-65),1/24),1/48)</f>
        <v>-790.6875</v>
      </c>
      <c r="M113" s="2" t="n">
        <f aca="false">$I$9</f>
        <v>0</v>
      </c>
      <c r="N113" s="40" t="n">
        <f aca="false">SUM(SUM(-180,PRODUCT(2,SUM(CODE(MID(UPPER(M113),1,1)),-65),10)),PRODUCT((SUM(CODE(MID(UPPER(M113),3,1)),-48)),2),PRODUCT(SUM(CODE(MID(UPPER(M113),5,1)),-65),1/12),1/24)</f>
        <v>-621.375</v>
      </c>
      <c r="O113" s="40" t="n">
        <f aca="false">SUM(SUM(-90,PRODUCT(SUM(CODE(MID(UPPER(M113),2,1)),-65),10)),SUM(CODE(MID(UPPER(M113),4,1)),-48),PRODUCT(SUM(CODE(RIGHT(UPPER(M113),1)),-65),1/24),1/48)</f>
        <v>-788.6875</v>
      </c>
      <c r="P113" s="4" t="n">
        <f aca="false">IF(ISNA(VLOOKUP(C113,'Elenco cime SOTA'!$A$1:$A$2916,1)),0,J113)</f>
        <v>0</v>
      </c>
      <c r="Q113" s="41" t="n">
        <f aca="false">COUNTIF(C113,"&lt;&gt;")</f>
        <v>0</v>
      </c>
    </row>
    <row r="114" customFormat="false" ht="13.5" hidden="false" customHeight="true" outlineLevel="0" collapsed="false">
      <c r="A114" s="42" t="n">
        <f aca="false">A113+1</f>
        <v>100</v>
      </c>
      <c r="B114" s="43"/>
      <c r="C114" s="44"/>
      <c r="D114" s="44"/>
      <c r="E114" s="43"/>
      <c r="F114" s="37" t="n">
        <v>5</v>
      </c>
      <c r="G114" s="43"/>
      <c r="H114" s="43"/>
      <c r="I114" s="38" t="n">
        <f aca="false">IF(ISBLANK(H114),0,PRODUCT(6371,ACOS(SUM(PRODUCT(COS(PRODUCT(PI()/180,O114)),COS(PRODUCT(PI()/180,L114)),COS(PRODUCT(PI()/180,SUM(K114,-N114)))),PRODUCT(SIN(PRODUCT(PI()/180,O114)),SIN(PRODUCT(PI()/180,L114)))))))</f>
        <v>0</v>
      </c>
      <c r="J114" s="39" t="n">
        <f aca="false">ROUND(I114,0)*IF(ISBLANK(C114),1,2)</f>
        <v>0</v>
      </c>
      <c r="K114" s="40" t="n">
        <f aca="false">SUM(SUM(-180,PRODUCT(2,SUM(CODE(MID(UPPER(H114),1,1)),-65),10)),PRODUCT((SUM(CODE(MID(UPPER(H114),3,1)),-48)),2),PRODUCT(SUM(CODE(MID(UPPER(H114),5,1)),-65),1/12),1/24)</f>
        <v>-1581.375</v>
      </c>
      <c r="L114" s="40" t="n">
        <f aca="false">SUM(SUM(-90,PRODUCT(SUM(CODE(MID(UPPER(H114),2,1)),-65),10)),SUM(CODE(MID(UPPER(H114),4,1)),-48),PRODUCT(SUM(CODE(RIGHT(UPPER(H114),1)),-65),1/24),1/48)</f>
        <v>-790.6875</v>
      </c>
      <c r="M114" s="2" t="n">
        <f aca="false">$I$9</f>
        <v>0</v>
      </c>
      <c r="N114" s="40" t="n">
        <f aca="false">SUM(SUM(-180,PRODUCT(2,SUM(CODE(MID(UPPER(M114),1,1)),-65),10)),PRODUCT((SUM(CODE(MID(UPPER(M114),3,1)),-48)),2),PRODUCT(SUM(CODE(MID(UPPER(M114),5,1)),-65),1/12),1/24)</f>
        <v>-621.375</v>
      </c>
      <c r="O114" s="40" t="n">
        <f aca="false">SUM(SUM(-90,PRODUCT(SUM(CODE(MID(UPPER(M114),2,1)),-65),10)),SUM(CODE(MID(UPPER(M114),4,1)),-48),PRODUCT(SUM(CODE(RIGHT(UPPER(M114),1)),-65),1/24),1/48)</f>
        <v>-788.6875</v>
      </c>
      <c r="P114" s="4" t="n">
        <f aca="false">IF(ISNA(VLOOKUP(C114,'Elenco cime SOTA'!$A$1:$A$2916,1)),0,J114)</f>
        <v>0</v>
      </c>
      <c r="Q114" s="41" t="n">
        <f aca="false">COUNTIF(C114,"&lt;&gt;")</f>
        <v>0</v>
      </c>
    </row>
    <row r="115" customFormat="false" ht="12.75" hidden="false" customHeight="true" outlineLevel="0" collapsed="false">
      <c r="A115" s="42"/>
      <c r="B115" s="45"/>
      <c r="C115" s="45"/>
      <c r="D115" s="46"/>
      <c r="E115" s="45"/>
      <c r="F115" s="47"/>
      <c r="G115" s="48" t="s">
        <v>27</v>
      </c>
      <c r="H115" s="48"/>
      <c r="I115" s="49" t="n">
        <f aca="false">SUM(I15:I114)</f>
        <v>0</v>
      </c>
      <c r="J115" s="49" t="n">
        <f aca="false">SUM(J15:J114)</f>
        <v>0</v>
      </c>
      <c r="L115" s="50"/>
      <c r="N115" s="50"/>
      <c r="O115" s="50"/>
      <c r="P115" s="49" t="n">
        <f aca="false">SUM(P15:P114)</f>
        <v>0</v>
      </c>
      <c r="Q115" s="51" t="n">
        <f aca="false">SUM(Q15:Q114)</f>
        <v>0</v>
      </c>
    </row>
    <row r="116" customFormat="false" ht="14.65" hidden="false" customHeight="true" outlineLevel="0" collapsed="false">
      <c r="G116" s="52" t="s">
        <v>28</v>
      </c>
      <c r="H116" s="52"/>
      <c r="I116" s="52"/>
      <c r="J116" s="49" t="n">
        <f aca="false">P115*COUNTIF(C15:C114,"*")</f>
        <v>0</v>
      </c>
    </row>
    <row r="117" customFormat="false" ht="15" hidden="false" customHeight="false" outlineLevel="0" collapsed="false">
      <c r="G117" s="53" t="s">
        <v>29</v>
      </c>
      <c r="H117" s="53"/>
      <c r="I117" s="53"/>
      <c r="J117" s="54" t="n">
        <f aca="false">SUM(J115:J116)</f>
        <v>0</v>
      </c>
    </row>
    <row r="118" customFormat="false" ht="12.8" hidden="false" customHeight="false" outlineLevel="0" collapsed="false">
      <c r="I118" s="55"/>
    </row>
    <row r="119" customFormat="false" ht="12.8" hidden="false" customHeight="false" outlineLevel="0" collapsed="false">
      <c r="H119" s="2" t="s">
        <v>30</v>
      </c>
      <c r="I119" s="49" t="n">
        <f aca="false">MAX(I15:I114)</f>
        <v>0</v>
      </c>
    </row>
  </sheetData>
  <mergeCells count="15">
    <mergeCell ref="A1:J2"/>
    <mergeCell ref="A3:J7"/>
    <mergeCell ref="A8:J8"/>
    <mergeCell ref="B9:C9"/>
    <mergeCell ref="I9:J9"/>
    <mergeCell ref="B10:C10"/>
    <mergeCell ref="E10:G10"/>
    <mergeCell ref="H10:I10"/>
    <mergeCell ref="B11:C11"/>
    <mergeCell ref="F11:G11"/>
    <mergeCell ref="H11:J11"/>
    <mergeCell ref="A12:I12"/>
    <mergeCell ref="G115:H115"/>
    <mergeCell ref="G116:I116"/>
    <mergeCell ref="G117:I117"/>
  </mergeCells>
  <conditionalFormatting sqref="G9 E9 E10 E11 H11 B9:B11">
    <cfRule type="cellIs" priority="2" operator="notEqual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0</formula>
    </cfRule>
  </conditionalFormatting>
  <conditionalFormatting sqref="I9 J10">
    <cfRule type="cellIs" priority="4" operator="notEqual" aboveAverage="0" equalAverage="0" bottom="0" percent="0" rank="0" text="" dxfId="2">
      <formula>0</formula>
    </cfRule>
    <cfRule type="cellIs" priority="5" operator="equal" aboveAverage="0" equalAverage="0" bottom="0" percent="0" rank="0" text="" dxfId="3">
      <formula>0</formula>
    </cfRule>
  </conditionalFormatting>
  <conditionalFormatting sqref="B15:B114">
    <cfRule type="duplicateValues" priority="6" aboveAverage="0" equalAverage="0" bottom="0" percent="0" rank="0" text="" dxfId="4"/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9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2.8" zeroHeight="false" outlineLevelRow="0" outlineLevelCol="0"/>
  <cols>
    <col collapsed="false" customWidth="true" hidden="false" outlineLevel="0" max="1" min="1" style="2" width="8.21"/>
  </cols>
  <sheetData>
    <row r="1" customFormat="false" ht="12.8" hidden="false" customHeight="false" outlineLevel="0" collapsed="false">
      <c r="A1" s="2" t="s">
        <v>31</v>
      </c>
    </row>
    <row r="2" customFormat="false" ht="12.8" hidden="false" customHeight="false" outlineLevel="0" collapsed="false">
      <c r="A2" s="2" t="s">
        <v>32</v>
      </c>
    </row>
    <row r="3" customFormat="false" ht="12.8" hidden="false" customHeight="false" outlineLevel="0" collapsed="false">
      <c r="A3" s="2" t="s">
        <v>33</v>
      </c>
    </row>
    <row r="4" customFormat="false" ht="12.8" hidden="false" customHeight="false" outlineLevel="0" collapsed="false">
      <c r="A4" s="2" t="s">
        <v>34</v>
      </c>
    </row>
    <row r="5" customFormat="false" ht="12.8" hidden="false" customHeight="false" outlineLevel="0" collapsed="false">
      <c r="A5" s="2" t="s">
        <v>35</v>
      </c>
    </row>
    <row r="6" customFormat="false" ht="12.8" hidden="false" customHeight="false" outlineLevel="0" collapsed="false">
      <c r="A6" s="2" t="s">
        <v>36</v>
      </c>
    </row>
    <row r="7" customFormat="false" ht="12.8" hidden="false" customHeight="false" outlineLevel="0" collapsed="false">
      <c r="A7" s="2" t="s">
        <v>37</v>
      </c>
    </row>
    <row r="8" customFormat="false" ht="12.8" hidden="false" customHeight="false" outlineLevel="0" collapsed="false">
      <c r="A8" s="2" t="s">
        <v>38</v>
      </c>
    </row>
    <row r="9" customFormat="false" ht="12.8" hidden="false" customHeight="false" outlineLevel="0" collapsed="false">
      <c r="A9" s="2" t="s">
        <v>39</v>
      </c>
    </row>
    <row r="10" customFormat="false" ht="12.8" hidden="false" customHeight="false" outlineLevel="0" collapsed="false">
      <c r="A10" s="2" t="s">
        <v>40</v>
      </c>
    </row>
    <row r="11" customFormat="false" ht="12.8" hidden="false" customHeight="false" outlineLevel="0" collapsed="false">
      <c r="A11" s="2" t="s">
        <v>41</v>
      </c>
    </row>
    <row r="12" customFormat="false" ht="12.8" hidden="false" customHeight="false" outlineLevel="0" collapsed="false">
      <c r="A12" s="2" t="s">
        <v>42</v>
      </c>
    </row>
    <row r="13" customFormat="false" ht="12.8" hidden="false" customHeight="false" outlineLevel="0" collapsed="false">
      <c r="A13" s="2" t="s">
        <v>43</v>
      </c>
    </row>
    <row r="14" customFormat="false" ht="12.8" hidden="false" customHeight="false" outlineLevel="0" collapsed="false">
      <c r="A14" s="2" t="s">
        <v>44</v>
      </c>
    </row>
    <row r="15" customFormat="false" ht="12.8" hidden="false" customHeight="false" outlineLevel="0" collapsed="false">
      <c r="A15" s="2" t="s">
        <v>45</v>
      </c>
    </row>
    <row r="16" customFormat="false" ht="12.8" hidden="false" customHeight="false" outlineLevel="0" collapsed="false">
      <c r="A16" s="2" t="s">
        <v>46</v>
      </c>
    </row>
    <row r="17" customFormat="false" ht="12.8" hidden="false" customHeight="false" outlineLevel="0" collapsed="false">
      <c r="A17" s="2" t="s">
        <v>47</v>
      </c>
    </row>
    <row r="18" customFormat="false" ht="12.8" hidden="false" customHeight="false" outlineLevel="0" collapsed="false">
      <c r="A18" s="2" t="s">
        <v>48</v>
      </c>
    </row>
    <row r="19" customFormat="false" ht="12.8" hidden="false" customHeight="false" outlineLevel="0" collapsed="false">
      <c r="A19" s="2" t="s">
        <v>49</v>
      </c>
    </row>
    <row r="20" customFormat="false" ht="12.8" hidden="false" customHeight="false" outlineLevel="0" collapsed="false">
      <c r="A20" s="2" t="s">
        <v>50</v>
      </c>
    </row>
    <row r="21" customFormat="false" ht="12.8" hidden="false" customHeight="false" outlineLevel="0" collapsed="false">
      <c r="A21" s="2" t="s">
        <v>51</v>
      </c>
    </row>
    <row r="22" customFormat="false" ht="12.8" hidden="false" customHeight="false" outlineLevel="0" collapsed="false">
      <c r="A22" s="2" t="s">
        <v>52</v>
      </c>
    </row>
    <row r="23" customFormat="false" ht="12.8" hidden="false" customHeight="false" outlineLevel="0" collapsed="false">
      <c r="A23" s="2" t="s">
        <v>53</v>
      </c>
    </row>
    <row r="24" customFormat="false" ht="12.8" hidden="false" customHeight="false" outlineLevel="0" collapsed="false">
      <c r="A24" s="2" t="s">
        <v>54</v>
      </c>
    </row>
    <row r="25" customFormat="false" ht="12.8" hidden="false" customHeight="false" outlineLevel="0" collapsed="false">
      <c r="A25" s="2" t="s">
        <v>55</v>
      </c>
    </row>
    <row r="26" customFormat="false" ht="12.8" hidden="false" customHeight="false" outlineLevel="0" collapsed="false">
      <c r="A26" s="2" t="s">
        <v>56</v>
      </c>
    </row>
    <row r="27" customFormat="false" ht="12.8" hidden="false" customHeight="false" outlineLevel="0" collapsed="false">
      <c r="A27" s="2" t="s">
        <v>57</v>
      </c>
    </row>
    <row r="28" customFormat="false" ht="12.8" hidden="false" customHeight="false" outlineLevel="0" collapsed="false">
      <c r="A28" s="2" t="s">
        <v>58</v>
      </c>
    </row>
    <row r="29" customFormat="false" ht="12.8" hidden="false" customHeight="false" outlineLevel="0" collapsed="false">
      <c r="A29" s="2" t="s">
        <v>59</v>
      </c>
    </row>
    <row r="30" customFormat="false" ht="12.8" hidden="false" customHeight="false" outlineLevel="0" collapsed="false">
      <c r="A30" s="2" t="s">
        <v>60</v>
      </c>
    </row>
    <row r="31" customFormat="false" ht="12.8" hidden="false" customHeight="false" outlineLevel="0" collapsed="false">
      <c r="A31" s="2" t="s">
        <v>61</v>
      </c>
    </row>
    <row r="32" customFormat="false" ht="12.8" hidden="false" customHeight="false" outlineLevel="0" collapsed="false">
      <c r="A32" s="2" t="s">
        <v>62</v>
      </c>
    </row>
    <row r="33" customFormat="false" ht="12.8" hidden="false" customHeight="false" outlineLevel="0" collapsed="false">
      <c r="A33" s="2" t="s">
        <v>63</v>
      </c>
    </row>
    <row r="34" customFormat="false" ht="12.8" hidden="false" customHeight="false" outlineLevel="0" collapsed="false">
      <c r="A34" s="2" t="s">
        <v>64</v>
      </c>
    </row>
    <row r="35" customFormat="false" ht="12.8" hidden="false" customHeight="false" outlineLevel="0" collapsed="false">
      <c r="A35" s="2" t="s">
        <v>65</v>
      </c>
    </row>
    <row r="36" customFormat="false" ht="12.8" hidden="false" customHeight="false" outlineLevel="0" collapsed="false">
      <c r="A36" s="2" t="s">
        <v>66</v>
      </c>
    </row>
    <row r="37" customFormat="false" ht="12.8" hidden="false" customHeight="false" outlineLevel="0" collapsed="false">
      <c r="A37" s="2" t="s">
        <v>67</v>
      </c>
    </row>
    <row r="38" customFormat="false" ht="12.8" hidden="false" customHeight="false" outlineLevel="0" collapsed="false">
      <c r="A38" s="2" t="s">
        <v>68</v>
      </c>
    </row>
    <row r="39" customFormat="false" ht="12.8" hidden="false" customHeight="false" outlineLevel="0" collapsed="false">
      <c r="A39" s="2" t="s">
        <v>69</v>
      </c>
    </row>
    <row r="40" customFormat="false" ht="12.8" hidden="false" customHeight="false" outlineLevel="0" collapsed="false">
      <c r="A40" s="2" t="s">
        <v>70</v>
      </c>
    </row>
    <row r="41" customFormat="false" ht="12.8" hidden="false" customHeight="false" outlineLevel="0" collapsed="false">
      <c r="A41" s="2" t="s">
        <v>71</v>
      </c>
    </row>
    <row r="42" customFormat="false" ht="12.8" hidden="false" customHeight="false" outlineLevel="0" collapsed="false">
      <c r="A42" s="2" t="s">
        <v>72</v>
      </c>
    </row>
    <row r="43" customFormat="false" ht="12.8" hidden="false" customHeight="false" outlineLevel="0" collapsed="false">
      <c r="A43" s="2" t="s">
        <v>73</v>
      </c>
    </row>
    <row r="44" customFormat="false" ht="12.8" hidden="false" customHeight="false" outlineLevel="0" collapsed="false">
      <c r="A44" s="2" t="s">
        <v>74</v>
      </c>
    </row>
    <row r="45" customFormat="false" ht="12.8" hidden="false" customHeight="false" outlineLevel="0" collapsed="false">
      <c r="A45" s="2" t="s">
        <v>75</v>
      </c>
    </row>
    <row r="46" customFormat="false" ht="12.8" hidden="false" customHeight="false" outlineLevel="0" collapsed="false">
      <c r="A46" s="2" t="s">
        <v>76</v>
      </c>
    </row>
    <row r="47" customFormat="false" ht="12.8" hidden="false" customHeight="false" outlineLevel="0" collapsed="false">
      <c r="A47" s="2" t="s">
        <v>77</v>
      </c>
    </row>
    <row r="48" customFormat="false" ht="12.8" hidden="false" customHeight="false" outlineLevel="0" collapsed="false">
      <c r="A48" s="2" t="s">
        <v>78</v>
      </c>
    </row>
    <row r="49" customFormat="false" ht="12.8" hidden="false" customHeight="false" outlineLevel="0" collapsed="false">
      <c r="A49" s="2" t="s">
        <v>79</v>
      </c>
    </row>
    <row r="50" customFormat="false" ht="12.8" hidden="false" customHeight="false" outlineLevel="0" collapsed="false">
      <c r="A50" s="2" t="s">
        <v>80</v>
      </c>
    </row>
    <row r="51" customFormat="false" ht="12.8" hidden="false" customHeight="false" outlineLevel="0" collapsed="false">
      <c r="A51" s="2" t="s">
        <v>81</v>
      </c>
    </row>
    <row r="52" customFormat="false" ht="12.8" hidden="false" customHeight="false" outlineLevel="0" collapsed="false">
      <c r="A52" s="2" t="s">
        <v>82</v>
      </c>
    </row>
    <row r="53" customFormat="false" ht="12.8" hidden="false" customHeight="false" outlineLevel="0" collapsed="false">
      <c r="A53" s="2" t="s">
        <v>83</v>
      </c>
    </row>
    <row r="54" customFormat="false" ht="12.8" hidden="false" customHeight="false" outlineLevel="0" collapsed="false">
      <c r="A54" s="2" t="s">
        <v>84</v>
      </c>
    </row>
    <row r="55" customFormat="false" ht="12.8" hidden="false" customHeight="false" outlineLevel="0" collapsed="false">
      <c r="A55" s="2" t="s">
        <v>85</v>
      </c>
    </row>
    <row r="56" customFormat="false" ht="12.8" hidden="false" customHeight="false" outlineLevel="0" collapsed="false">
      <c r="A56" s="2" t="s">
        <v>86</v>
      </c>
    </row>
    <row r="57" customFormat="false" ht="12.8" hidden="false" customHeight="false" outlineLevel="0" collapsed="false">
      <c r="A57" s="2" t="s">
        <v>87</v>
      </c>
    </row>
    <row r="58" customFormat="false" ht="12.8" hidden="false" customHeight="false" outlineLevel="0" collapsed="false">
      <c r="A58" s="2" t="s">
        <v>88</v>
      </c>
    </row>
    <row r="59" customFormat="false" ht="12.8" hidden="false" customHeight="false" outlineLevel="0" collapsed="false">
      <c r="A59" s="2" t="s">
        <v>89</v>
      </c>
    </row>
    <row r="60" customFormat="false" ht="12.8" hidden="false" customHeight="false" outlineLevel="0" collapsed="false">
      <c r="A60" s="2" t="s">
        <v>90</v>
      </c>
    </row>
    <row r="61" customFormat="false" ht="12.8" hidden="false" customHeight="false" outlineLevel="0" collapsed="false">
      <c r="A61" s="2" t="s">
        <v>91</v>
      </c>
    </row>
    <row r="62" customFormat="false" ht="12.8" hidden="false" customHeight="false" outlineLevel="0" collapsed="false">
      <c r="A62" s="2" t="s">
        <v>92</v>
      </c>
    </row>
    <row r="63" customFormat="false" ht="12.8" hidden="false" customHeight="false" outlineLevel="0" collapsed="false">
      <c r="A63" s="2" t="s">
        <v>93</v>
      </c>
    </row>
    <row r="64" customFormat="false" ht="12.8" hidden="false" customHeight="false" outlineLevel="0" collapsed="false">
      <c r="A64" s="2" t="s">
        <v>94</v>
      </c>
    </row>
    <row r="65" customFormat="false" ht="12.8" hidden="false" customHeight="false" outlineLevel="0" collapsed="false">
      <c r="A65" s="2" t="s">
        <v>95</v>
      </c>
    </row>
    <row r="66" customFormat="false" ht="12.8" hidden="false" customHeight="false" outlineLevel="0" collapsed="false">
      <c r="A66" s="2" t="s">
        <v>96</v>
      </c>
    </row>
    <row r="67" customFormat="false" ht="12.8" hidden="false" customHeight="false" outlineLevel="0" collapsed="false">
      <c r="A67" s="2" t="s">
        <v>97</v>
      </c>
    </row>
    <row r="68" customFormat="false" ht="12.8" hidden="false" customHeight="false" outlineLevel="0" collapsed="false">
      <c r="A68" s="2" t="s">
        <v>98</v>
      </c>
    </row>
    <row r="69" customFormat="false" ht="12.8" hidden="false" customHeight="false" outlineLevel="0" collapsed="false">
      <c r="A69" s="2" t="s">
        <v>99</v>
      </c>
    </row>
    <row r="70" customFormat="false" ht="12.8" hidden="false" customHeight="false" outlineLevel="0" collapsed="false">
      <c r="A70" s="2" t="s">
        <v>100</v>
      </c>
    </row>
    <row r="71" customFormat="false" ht="12.8" hidden="false" customHeight="false" outlineLevel="0" collapsed="false">
      <c r="A71" s="2" t="s">
        <v>101</v>
      </c>
    </row>
    <row r="72" customFormat="false" ht="12.8" hidden="false" customHeight="false" outlineLevel="0" collapsed="false">
      <c r="A72" s="2" t="s">
        <v>102</v>
      </c>
    </row>
    <row r="73" customFormat="false" ht="12.8" hidden="false" customHeight="false" outlineLevel="0" collapsed="false">
      <c r="A73" s="2" t="s">
        <v>103</v>
      </c>
    </row>
    <row r="74" customFormat="false" ht="12.8" hidden="false" customHeight="false" outlineLevel="0" collapsed="false">
      <c r="A74" s="2" t="s">
        <v>104</v>
      </c>
    </row>
    <row r="75" customFormat="false" ht="12.8" hidden="false" customHeight="false" outlineLevel="0" collapsed="false">
      <c r="A75" s="2" t="s">
        <v>105</v>
      </c>
    </row>
    <row r="76" customFormat="false" ht="12.8" hidden="false" customHeight="false" outlineLevel="0" collapsed="false">
      <c r="A76" s="2" t="s">
        <v>106</v>
      </c>
    </row>
    <row r="77" customFormat="false" ht="12.8" hidden="false" customHeight="false" outlineLevel="0" collapsed="false">
      <c r="A77" s="2" t="s">
        <v>107</v>
      </c>
    </row>
    <row r="78" customFormat="false" ht="12.8" hidden="false" customHeight="false" outlineLevel="0" collapsed="false">
      <c r="A78" s="2" t="s">
        <v>108</v>
      </c>
    </row>
    <row r="79" customFormat="false" ht="12.8" hidden="false" customHeight="false" outlineLevel="0" collapsed="false">
      <c r="A79" s="2" t="s">
        <v>109</v>
      </c>
    </row>
    <row r="80" customFormat="false" ht="12.8" hidden="false" customHeight="false" outlineLevel="0" collapsed="false">
      <c r="A80" s="2" t="s">
        <v>110</v>
      </c>
    </row>
    <row r="81" customFormat="false" ht="12.8" hidden="false" customHeight="false" outlineLevel="0" collapsed="false">
      <c r="A81" s="2" t="s">
        <v>111</v>
      </c>
    </row>
    <row r="82" customFormat="false" ht="12.8" hidden="false" customHeight="false" outlineLevel="0" collapsed="false">
      <c r="A82" s="2" t="s">
        <v>112</v>
      </c>
    </row>
    <row r="83" customFormat="false" ht="12.8" hidden="false" customHeight="false" outlineLevel="0" collapsed="false">
      <c r="A83" s="2" t="s">
        <v>113</v>
      </c>
    </row>
    <row r="84" customFormat="false" ht="12.8" hidden="false" customHeight="false" outlineLevel="0" collapsed="false">
      <c r="A84" s="2" t="s">
        <v>114</v>
      </c>
    </row>
    <row r="85" customFormat="false" ht="12.8" hidden="false" customHeight="false" outlineLevel="0" collapsed="false">
      <c r="A85" s="2" t="s">
        <v>115</v>
      </c>
    </row>
    <row r="86" customFormat="false" ht="12.8" hidden="false" customHeight="false" outlineLevel="0" collapsed="false">
      <c r="A86" s="2" t="s">
        <v>116</v>
      </c>
    </row>
    <row r="87" customFormat="false" ht="12.8" hidden="false" customHeight="false" outlineLevel="0" collapsed="false">
      <c r="A87" s="2" t="s">
        <v>117</v>
      </c>
    </row>
    <row r="88" customFormat="false" ht="12.8" hidden="false" customHeight="false" outlineLevel="0" collapsed="false">
      <c r="A88" s="2" t="s">
        <v>118</v>
      </c>
    </row>
    <row r="89" customFormat="false" ht="12.8" hidden="false" customHeight="false" outlineLevel="0" collapsed="false">
      <c r="A89" s="2" t="s">
        <v>119</v>
      </c>
    </row>
    <row r="90" customFormat="false" ht="12.8" hidden="false" customHeight="false" outlineLevel="0" collapsed="false">
      <c r="A90" s="2" t="s">
        <v>120</v>
      </c>
    </row>
    <row r="91" customFormat="false" ht="12.8" hidden="false" customHeight="false" outlineLevel="0" collapsed="false">
      <c r="A91" s="2" t="s">
        <v>121</v>
      </c>
    </row>
    <row r="92" customFormat="false" ht="12.8" hidden="false" customHeight="false" outlineLevel="0" collapsed="false">
      <c r="A92" s="2" t="s">
        <v>122</v>
      </c>
    </row>
    <row r="93" customFormat="false" ht="12.8" hidden="false" customHeight="false" outlineLevel="0" collapsed="false">
      <c r="A93" s="2" t="s">
        <v>123</v>
      </c>
    </row>
    <row r="94" customFormat="false" ht="12.8" hidden="false" customHeight="false" outlineLevel="0" collapsed="false">
      <c r="A94" s="2" t="s">
        <v>124</v>
      </c>
    </row>
    <row r="95" customFormat="false" ht="12.8" hidden="false" customHeight="false" outlineLevel="0" collapsed="false">
      <c r="A95" s="2" t="s">
        <v>125</v>
      </c>
    </row>
    <row r="96" customFormat="false" ht="12.8" hidden="false" customHeight="false" outlineLevel="0" collapsed="false">
      <c r="A96" s="2" t="s">
        <v>126</v>
      </c>
    </row>
    <row r="97" customFormat="false" ht="12.8" hidden="false" customHeight="false" outlineLevel="0" collapsed="false">
      <c r="A97" s="2" t="s">
        <v>127</v>
      </c>
    </row>
    <row r="98" customFormat="false" ht="12.8" hidden="false" customHeight="false" outlineLevel="0" collapsed="false">
      <c r="A98" s="2" t="s">
        <v>128</v>
      </c>
    </row>
    <row r="99" customFormat="false" ht="12.8" hidden="false" customHeight="false" outlineLevel="0" collapsed="false">
      <c r="A99" s="2" t="s">
        <v>129</v>
      </c>
    </row>
    <row r="100" customFormat="false" ht="12.8" hidden="false" customHeight="false" outlineLevel="0" collapsed="false">
      <c r="A100" s="2" t="s">
        <v>130</v>
      </c>
    </row>
    <row r="101" customFormat="false" ht="12.8" hidden="false" customHeight="false" outlineLevel="0" collapsed="false">
      <c r="A101" s="2" t="s">
        <v>131</v>
      </c>
    </row>
    <row r="102" customFormat="false" ht="12.8" hidden="false" customHeight="false" outlineLevel="0" collapsed="false">
      <c r="A102" s="2" t="s">
        <v>132</v>
      </c>
    </row>
    <row r="103" customFormat="false" ht="12.8" hidden="false" customHeight="false" outlineLevel="0" collapsed="false">
      <c r="A103" s="2" t="s">
        <v>133</v>
      </c>
    </row>
    <row r="104" customFormat="false" ht="12.8" hidden="false" customHeight="false" outlineLevel="0" collapsed="false">
      <c r="A104" s="2" t="s">
        <v>134</v>
      </c>
    </row>
    <row r="105" customFormat="false" ht="12.8" hidden="false" customHeight="false" outlineLevel="0" collapsed="false">
      <c r="A105" s="2" t="s">
        <v>135</v>
      </c>
    </row>
    <row r="106" customFormat="false" ht="12.8" hidden="false" customHeight="false" outlineLevel="0" collapsed="false">
      <c r="A106" s="2" t="s">
        <v>136</v>
      </c>
    </row>
    <row r="107" customFormat="false" ht="12.8" hidden="false" customHeight="false" outlineLevel="0" collapsed="false">
      <c r="A107" s="2" t="s">
        <v>137</v>
      </c>
    </row>
    <row r="108" customFormat="false" ht="12.8" hidden="false" customHeight="false" outlineLevel="0" collapsed="false">
      <c r="A108" s="2" t="s">
        <v>138</v>
      </c>
    </row>
    <row r="109" customFormat="false" ht="12.8" hidden="false" customHeight="false" outlineLevel="0" collapsed="false">
      <c r="A109" s="2" t="s">
        <v>139</v>
      </c>
    </row>
    <row r="110" customFormat="false" ht="12.8" hidden="false" customHeight="false" outlineLevel="0" collapsed="false">
      <c r="A110" s="2" t="s">
        <v>140</v>
      </c>
    </row>
    <row r="111" customFormat="false" ht="12.8" hidden="false" customHeight="false" outlineLevel="0" collapsed="false">
      <c r="A111" s="2" t="s">
        <v>141</v>
      </c>
    </row>
    <row r="112" customFormat="false" ht="12.8" hidden="false" customHeight="false" outlineLevel="0" collapsed="false">
      <c r="A112" s="2" t="s">
        <v>142</v>
      </c>
    </row>
    <row r="113" customFormat="false" ht="12.8" hidden="false" customHeight="false" outlineLevel="0" collapsed="false">
      <c r="A113" s="2" t="s">
        <v>143</v>
      </c>
    </row>
    <row r="114" customFormat="false" ht="12.8" hidden="false" customHeight="false" outlineLevel="0" collapsed="false">
      <c r="A114" s="2" t="s">
        <v>144</v>
      </c>
    </row>
    <row r="115" customFormat="false" ht="12.8" hidden="false" customHeight="false" outlineLevel="0" collapsed="false">
      <c r="A115" s="2" t="s">
        <v>145</v>
      </c>
    </row>
    <row r="116" customFormat="false" ht="12.8" hidden="false" customHeight="false" outlineLevel="0" collapsed="false">
      <c r="A116" s="2" t="s">
        <v>146</v>
      </c>
    </row>
    <row r="117" customFormat="false" ht="12.8" hidden="false" customHeight="false" outlineLevel="0" collapsed="false">
      <c r="A117" s="2" t="s">
        <v>147</v>
      </c>
    </row>
    <row r="118" customFormat="false" ht="12.8" hidden="false" customHeight="false" outlineLevel="0" collapsed="false">
      <c r="A118" s="2" t="s">
        <v>148</v>
      </c>
    </row>
    <row r="119" customFormat="false" ht="12.8" hidden="false" customHeight="false" outlineLevel="0" collapsed="false">
      <c r="A119" s="2" t="s">
        <v>149</v>
      </c>
    </row>
    <row r="120" customFormat="false" ht="12.8" hidden="false" customHeight="false" outlineLevel="0" collapsed="false">
      <c r="A120" s="2" t="s">
        <v>150</v>
      </c>
    </row>
    <row r="121" customFormat="false" ht="12.8" hidden="false" customHeight="false" outlineLevel="0" collapsed="false">
      <c r="A121" s="2" t="s">
        <v>151</v>
      </c>
    </row>
    <row r="122" customFormat="false" ht="12.8" hidden="false" customHeight="false" outlineLevel="0" collapsed="false">
      <c r="A122" s="2" t="s">
        <v>152</v>
      </c>
    </row>
    <row r="123" customFormat="false" ht="12.8" hidden="false" customHeight="false" outlineLevel="0" collapsed="false">
      <c r="A123" s="2" t="s">
        <v>153</v>
      </c>
    </row>
    <row r="124" customFormat="false" ht="12.8" hidden="false" customHeight="false" outlineLevel="0" collapsed="false">
      <c r="A124" s="2" t="s">
        <v>154</v>
      </c>
    </row>
    <row r="125" customFormat="false" ht="12.8" hidden="false" customHeight="false" outlineLevel="0" collapsed="false">
      <c r="A125" s="2" t="s">
        <v>155</v>
      </c>
    </row>
    <row r="126" customFormat="false" ht="12.8" hidden="false" customHeight="false" outlineLevel="0" collapsed="false">
      <c r="A126" s="2" t="s">
        <v>156</v>
      </c>
    </row>
    <row r="127" customFormat="false" ht="12.8" hidden="false" customHeight="false" outlineLevel="0" collapsed="false">
      <c r="A127" s="2" t="s">
        <v>157</v>
      </c>
    </row>
    <row r="128" customFormat="false" ht="12.8" hidden="false" customHeight="false" outlineLevel="0" collapsed="false">
      <c r="A128" s="2" t="s">
        <v>158</v>
      </c>
    </row>
    <row r="129" customFormat="false" ht="12.8" hidden="false" customHeight="false" outlineLevel="0" collapsed="false">
      <c r="A129" s="2" t="s">
        <v>159</v>
      </c>
    </row>
    <row r="130" customFormat="false" ht="12.8" hidden="false" customHeight="false" outlineLevel="0" collapsed="false">
      <c r="A130" s="2" t="s">
        <v>160</v>
      </c>
    </row>
    <row r="131" customFormat="false" ht="12.8" hidden="false" customHeight="false" outlineLevel="0" collapsed="false">
      <c r="A131" s="2" t="s">
        <v>161</v>
      </c>
    </row>
    <row r="132" customFormat="false" ht="12.8" hidden="false" customHeight="false" outlineLevel="0" collapsed="false">
      <c r="A132" s="2" t="s">
        <v>162</v>
      </c>
    </row>
    <row r="133" customFormat="false" ht="12.8" hidden="false" customHeight="false" outlineLevel="0" collapsed="false">
      <c r="A133" s="2" t="s">
        <v>163</v>
      </c>
    </row>
    <row r="134" customFormat="false" ht="12.8" hidden="false" customHeight="false" outlineLevel="0" collapsed="false">
      <c r="A134" s="2" t="s">
        <v>164</v>
      </c>
    </row>
    <row r="135" customFormat="false" ht="12.8" hidden="false" customHeight="false" outlineLevel="0" collapsed="false">
      <c r="A135" s="2" t="s">
        <v>165</v>
      </c>
    </row>
    <row r="136" customFormat="false" ht="12.8" hidden="false" customHeight="false" outlineLevel="0" collapsed="false">
      <c r="A136" s="2" t="s">
        <v>166</v>
      </c>
    </row>
    <row r="137" customFormat="false" ht="12.8" hidden="false" customHeight="false" outlineLevel="0" collapsed="false">
      <c r="A137" s="2" t="s">
        <v>167</v>
      </c>
    </row>
    <row r="138" customFormat="false" ht="12.8" hidden="false" customHeight="false" outlineLevel="0" collapsed="false">
      <c r="A138" s="2" t="s">
        <v>168</v>
      </c>
    </row>
    <row r="139" customFormat="false" ht="12.8" hidden="false" customHeight="false" outlineLevel="0" collapsed="false">
      <c r="A139" s="2" t="s">
        <v>169</v>
      </c>
    </row>
    <row r="140" customFormat="false" ht="12.8" hidden="false" customHeight="false" outlineLevel="0" collapsed="false">
      <c r="A140" s="2" t="s">
        <v>170</v>
      </c>
    </row>
    <row r="141" customFormat="false" ht="12.8" hidden="false" customHeight="false" outlineLevel="0" collapsed="false">
      <c r="A141" s="2" t="s">
        <v>171</v>
      </c>
    </row>
    <row r="142" customFormat="false" ht="12.8" hidden="false" customHeight="false" outlineLevel="0" collapsed="false">
      <c r="A142" s="2" t="s">
        <v>172</v>
      </c>
    </row>
    <row r="143" customFormat="false" ht="12.8" hidden="false" customHeight="false" outlineLevel="0" collapsed="false">
      <c r="A143" s="2" t="s">
        <v>173</v>
      </c>
    </row>
    <row r="144" customFormat="false" ht="12.8" hidden="false" customHeight="false" outlineLevel="0" collapsed="false">
      <c r="A144" s="2" t="s">
        <v>174</v>
      </c>
    </row>
    <row r="145" customFormat="false" ht="12.8" hidden="false" customHeight="false" outlineLevel="0" collapsed="false">
      <c r="A145" s="2" t="s">
        <v>175</v>
      </c>
    </row>
    <row r="146" customFormat="false" ht="12.8" hidden="false" customHeight="false" outlineLevel="0" collapsed="false">
      <c r="A146" s="2" t="s">
        <v>176</v>
      </c>
    </row>
    <row r="147" customFormat="false" ht="12.8" hidden="false" customHeight="false" outlineLevel="0" collapsed="false">
      <c r="A147" s="2" t="s">
        <v>177</v>
      </c>
    </row>
    <row r="148" customFormat="false" ht="12.8" hidden="false" customHeight="false" outlineLevel="0" collapsed="false">
      <c r="A148" s="2" t="s">
        <v>178</v>
      </c>
    </row>
    <row r="149" customFormat="false" ht="12.8" hidden="false" customHeight="false" outlineLevel="0" collapsed="false">
      <c r="A149" s="2" t="s">
        <v>179</v>
      </c>
    </row>
    <row r="150" customFormat="false" ht="12.8" hidden="false" customHeight="false" outlineLevel="0" collapsed="false">
      <c r="A150" s="2" t="s">
        <v>180</v>
      </c>
    </row>
    <row r="151" customFormat="false" ht="12.8" hidden="false" customHeight="false" outlineLevel="0" collapsed="false">
      <c r="A151" s="2" t="s">
        <v>181</v>
      </c>
    </row>
    <row r="152" customFormat="false" ht="12.8" hidden="false" customHeight="false" outlineLevel="0" collapsed="false">
      <c r="A152" s="2" t="s">
        <v>182</v>
      </c>
    </row>
    <row r="153" customFormat="false" ht="12.8" hidden="false" customHeight="false" outlineLevel="0" collapsed="false">
      <c r="A153" s="2" t="s">
        <v>183</v>
      </c>
    </row>
    <row r="154" customFormat="false" ht="12.8" hidden="false" customHeight="false" outlineLevel="0" collapsed="false">
      <c r="A154" s="2" t="s">
        <v>184</v>
      </c>
    </row>
    <row r="155" customFormat="false" ht="12.8" hidden="false" customHeight="false" outlineLevel="0" collapsed="false">
      <c r="A155" s="2" t="s">
        <v>185</v>
      </c>
    </row>
    <row r="156" customFormat="false" ht="12.8" hidden="false" customHeight="false" outlineLevel="0" collapsed="false">
      <c r="A156" s="2" t="s">
        <v>186</v>
      </c>
    </row>
    <row r="157" customFormat="false" ht="12.8" hidden="false" customHeight="false" outlineLevel="0" collapsed="false">
      <c r="A157" s="2" t="s">
        <v>187</v>
      </c>
    </row>
    <row r="158" customFormat="false" ht="12.8" hidden="false" customHeight="false" outlineLevel="0" collapsed="false">
      <c r="A158" s="2" t="s">
        <v>188</v>
      </c>
    </row>
    <row r="159" customFormat="false" ht="12.8" hidden="false" customHeight="false" outlineLevel="0" collapsed="false">
      <c r="A159" s="2" t="s">
        <v>189</v>
      </c>
    </row>
    <row r="160" customFormat="false" ht="12.8" hidden="false" customHeight="false" outlineLevel="0" collapsed="false">
      <c r="A160" s="2" t="s">
        <v>190</v>
      </c>
    </row>
    <row r="161" customFormat="false" ht="12.8" hidden="false" customHeight="false" outlineLevel="0" collapsed="false">
      <c r="A161" s="2" t="s">
        <v>191</v>
      </c>
    </row>
    <row r="162" customFormat="false" ht="12.8" hidden="false" customHeight="false" outlineLevel="0" collapsed="false">
      <c r="A162" s="2" t="s">
        <v>192</v>
      </c>
    </row>
    <row r="163" customFormat="false" ht="12.8" hidden="false" customHeight="false" outlineLevel="0" collapsed="false">
      <c r="A163" s="2" t="s">
        <v>193</v>
      </c>
    </row>
    <row r="164" customFormat="false" ht="12.8" hidden="false" customHeight="false" outlineLevel="0" collapsed="false">
      <c r="A164" s="2" t="s">
        <v>194</v>
      </c>
    </row>
    <row r="165" customFormat="false" ht="12.8" hidden="false" customHeight="false" outlineLevel="0" collapsed="false">
      <c r="A165" s="2" t="s">
        <v>195</v>
      </c>
    </row>
    <row r="166" customFormat="false" ht="12.8" hidden="false" customHeight="false" outlineLevel="0" collapsed="false">
      <c r="A166" s="2" t="s">
        <v>196</v>
      </c>
    </row>
    <row r="167" customFormat="false" ht="12.8" hidden="false" customHeight="false" outlineLevel="0" collapsed="false">
      <c r="A167" s="2" t="s">
        <v>197</v>
      </c>
    </row>
    <row r="168" customFormat="false" ht="12.8" hidden="false" customHeight="false" outlineLevel="0" collapsed="false">
      <c r="A168" s="2" t="s">
        <v>198</v>
      </c>
    </row>
    <row r="169" customFormat="false" ht="12.8" hidden="false" customHeight="false" outlineLevel="0" collapsed="false">
      <c r="A169" s="2" t="s">
        <v>199</v>
      </c>
    </row>
    <row r="170" customFormat="false" ht="12.8" hidden="false" customHeight="false" outlineLevel="0" collapsed="false">
      <c r="A170" s="2" t="s">
        <v>200</v>
      </c>
    </row>
    <row r="171" customFormat="false" ht="12.8" hidden="false" customHeight="false" outlineLevel="0" collapsed="false">
      <c r="A171" s="2" t="s">
        <v>201</v>
      </c>
    </row>
    <row r="172" customFormat="false" ht="12.8" hidden="false" customHeight="false" outlineLevel="0" collapsed="false">
      <c r="A172" s="2" t="s">
        <v>202</v>
      </c>
    </row>
    <row r="173" customFormat="false" ht="12.8" hidden="false" customHeight="false" outlineLevel="0" collapsed="false">
      <c r="A173" s="2" t="s">
        <v>203</v>
      </c>
    </row>
    <row r="174" customFormat="false" ht="12.8" hidden="false" customHeight="false" outlineLevel="0" collapsed="false">
      <c r="A174" s="2" t="s">
        <v>204</v>
      </c>
    </row>
    <row r="175" customFormat="false" ht="12.8" hidden="false" customHeight="false" outlineLevel="0" collapsed="false">
      <c r="A175" s="2" t="s">
        <v>205</v>
      </c>
    </row>
    <row r="176" customFormat="false" ht="12.8" hidden="false" customHeight="false" outlineLevel="0" collapsed="false">
      <c r="A176" s="2" t="s">
        <v>206</v>
      </c>
    </row>
    <row r="177" customFormat="false" ht="12.8" hidden="false" customHeight="false" outlineLevel="0" collapsed="false">
      <c r="A177" s="2" t="s">
        <v>207</v>
      </c>
    </row>
    <row r="178" customFormat="false" ht="12.8" hidden="false" customHeight="false" outlineLevel="0" collapsed="false">
      <c r="A178" s="2" t="s">
        <v>208</v>
      </c>
    </row>
    <row r="179" customFormat="false" ht="12.8" hidden="false" customHeight="false" outlineLevel="0" collapsed="false">
      <c r="A179" s="2" t="s">
        <v>209</v>
      </c>
    </row>
    <row r="180" customFormat="false" ht="12.8" hidden="false" customHeight="false" outlineLevel="0" collapsed="false">
      <c r="A180" s="2" t="s">
        <v>210</v>
      </c>
    </row>
    <row r="181" customFormat="false" ht="12.8" hidden="false" customHeight="false" outlineLevel="0" collapsed="false">
      <c r="A181" s="2" t="s">
        <v>211</v>
      </c>
    </row>
    <row r="182" customFormat="false" ht="12.8" hidden="false" customHeight="false" outlineLevel="0" collapsed="false">
      <c r="A182" s="2" t="s">
        <v>212</v>
      </c>
    </row>
    <row r="183" customFormat="false" ht="12.8" hidden="false" customHeight="false" outlineLevel="0" collapsed="false">
      <c r="A183" s="2" t="s">
        <v>213</v>
      </c>
    </row>
    <row r="184" customFormat="false" ht="12.8" hidden="false" customHeight="false" outlineLevel="0" collapsed="false">
      <c r="A184" s="2" t="s">
        <v>214</v>
      </c>
    </row>
    <row r="185" customFormat="false" ht="12.8" hidden="false" customHeight="false" outlineLevel="0" collapsed="false">
      <c r="A185" s="2" t="s">
        <v>215</v>
      </c>
    </row>
    <row r="186" customFormat="false" ht="12.8" hidden="false" customHeight="false" outlineLevel="0" collapsed="false">
      <c r="A186" s="2" t="s">
        <v>216</v>
      </c>
    </row>
    <row r="187" customFormat="false" ht="12.8" hidden="false" customHeight="false" outlineLevel="0" collapsed="false">
      <c r="A187" s="2" t="s">
        <v>217</v>
      </c>
    </row>
    <row r="188" customFormat="false" ht="12.8" hidden="false" customHeight="false" outlineLevel="0" collapsed="false">
      <c r="A188" s="2" t="s">
        <v>218</v>
      </c>
    </row>
    <row r="189" customFormat="false" ht="12.8" hidden="false" customHeight="false" outlineLevel="0" collapsed="false">
      <c r="A189" s="2" t="s">
        <v>219</v>
      </c>
    </row>
    <row r="190" customFormat="false" ht="12.8" hidden="false" customHeight="false" outlineLevel="0" collapsed="false">
      <c r="A190" s="2" t="s">
        <v>220</v>
      </c>
    </row>
    <row r="191" customFormat="false" ht="12.8" hidden="false" customHeight="false" outlineLevel="0" collapsed="false">
      <c r="A191" s="2" t="s">
        <v>221</v>
      </c>
    </row>
    <row r="192" customFormat="false" ht="12.8" hidden="false" customHeight="false" outlineLevel="0" collapsed="false">
      <c r="A192" s="2" t="s">
        <v>222</v>
      </c>
    </row>
    <row r="193" customFormat="false" ht="12.8" hidden="false" customHeight="false" outlineLevel="0" collapsed="false">
      <c r="A193" s="2" t="s">
        <v>223</v>
      </c>
    </row>
    <row r="194" customFormat="false" ht="12.8" hidden="false" customHeight="false" outlineLevel="0" collapsed="false">
      <c r="A194" s="2" t="s">
        <v>224</v>
      </c>
    </row>
    <row r="195" customFormat="false" ht="12.8" hidden="false" customHeight="false" outlineLevel="0" collapsed="false">
      <c r="A195" s="2" t="s">
        <v>225</v>
      </c>
    </row>
    <row r="196" customFormat="false" ht="12.8" hidden="false" customHeight="false" outlineLevel="0" collapsed="false">
      <c r="A196" s="2" t="s">
        <v>226</v>
      </c>
    </row>
    <row r="197" customFormat="false" ht="12.8" hidden="false" customHeight="false" outlineLevel="0" collapsed="false">
      <c r="A197" s="2" t="s">
        <v>227</v>
      </c>
    </row>
    <row r="198" customFormat="false" ht="12.8" hidden="false" customHeight="false" outlineLevel="0" collapsed="false">
      <c r="A198" s="2" t="s">
        <v>228</v>
      </c>
    </row>
    <row r="199" customFormat="false" ht="12.8" hidden="false" customHeight="false" outlineLevel="0" collapsed="false">
      <c r="A199" s="2" t="s">
        <v>229</v>
      </c>
    </row>
    <row r="200" customFormat="false" ht="12.8" hidden="false" customHeight="false" outlineLevel="0" collapsed="false">
      <c r="A200" s="2" t="s">
        <v>230</v>
      </c>
    </row>
    <row r="201" customFormat="false" ht="12.8" hidden="false" customHeight="false" outlineLevel="0" collapsed="false">
      <c r="A201" s="2" t="s">
        <v>231</v>
      </c>
    </row>
    <row r="202" customFormat="false" ht="12.8" hidden="false" customHeight="false" outlineLevel="0" collapsed="false">
      <c r="A202" s="2" t="s">
        <v>232</v>
      </c>
    </row>
    <row r="203" customFormat="false" ht="12.8" hidden="false" customHeight="false" outlineLevel="0" collapsed="false">
      <c r="A203" s="2" t="s">
        <v>233</v>
      </c>
    </row>
    <row r="204" customFormat="false" ht="12.8" hidden="false" customHeight="false" outlineLevel="0" collapsed="false">
      <c r="A204" s="2" t="s">
        <v>234</v>
      </c>
    </row>
    <row r="205" customFormat="false" ht="12.8" hidden="false" customHeight="false" outlineLevel="0" collapsed="false">
      <c r="A205" s="2" t="s">
        <v>235</v>
      </c>
    </row>
    <row r="206" customFormat="false" ht="12.8" hidden="false" customHeight="false" outlineLevel="0" collapsed="false">
      <c r="A206" s="2" t="s">
        <v>236</v>
      </c>
    </row>
    <row r="207" customFormat="false" ht="12.8" hidden="false" customHeight="false" outlineLevel="0" collapsed="false">
      <c r="A207" s="2" t="s">
        <v>237</v>
      </c>
    </row>
    <row r="208" customFormat="false" ht="12.8" hidden="false" customHeight="false" outlineLevel="0" collapsed="false">
      <c r="A208" s="2" t="s">
        <v>238</v>
      </c>
    </row>
    <row r="209" customFormat="false" ht="12.8" hidden="false" customHeight="false" outlineLevel="0" collapsed="false">
      <c r="A209" s="2" t="s">
        <v>239</v>
      </c>
    </row>
    <row r="210" customFormat="false" ht="12.8" hidden="false" customHeight="false" outlineLevel="0" collapsed="false">
      <c r="A210" s="2" t="s">
        <v>240</v>
      </c>
    </row>
    <row r="211" customFormat="false" ht="12.8" hidden="false" customHeight="false" outlineLevel="0" collapsed="false">
      <c r="A211" s="2" t="s">
        <v>241</v>
      </c>
    </row>
    <row r="212" customFormat="false" ht="12.8" hidden="false" customHeight="false" outlineLevel="0" collapsed="false">
      <c r="A212" s="2" t="s">
        <v>242</v>
      </c>
    </row>
    <row r="213" customFormat="false" ht="12.8" hidden="false" customHeight="false" outlineLevel="0" collapsed="false">
      <c r="A213" s="2" t="s">
        <v>243</v>
      </c>
    </row>
    <row r="214" customFormat="false" ht="12.8" hidden="false" customHeight="false" outlineLevel="0" collapsed="false">
      <c r="A214" s="2" t="s">
        <v>244</v>
      </c>
    </row>
    <row r="215" customFormat="false" ht="12.8" hidden="false" customHeight="false" outlineLevel="0" collapsed="false">
      <c r="A215" s="2" t="s">
        <v>245</v>
      </c>
    </row>
    <row r="216" customFormat="false" ht="12.8" hidden="false" customHeight="false" outlineLevel="0" collapsed="false">
      <c r="A216" s="2" t="s">
        <v>246</v>
      </c>
    </row>
    <row r="217" customFormat="false" ht="12.8" hidden="false" customHeight="false" outlineLevel="0" collapsed="false">
      <c r="A217" s="2" t="s">
        <v>247</v>
      </c>
    </row>
    <row r="218" customFormat="false" ht="12.8" hidden="false" customHeight="false" outlineLevel="0" collapsed="false">
      <c r="A218" s="2" t="s">
        <v>248</v>
      </c>
    </row>
    <row r="219" customFormat="false" ht="12.8" hidden="false" customHeight="false" outlineLevel="0" collapsed="false">
      <c r="A219" s="2" t="s">
        <v>249</v>
      </c>
    </row>
    <row r="220" customFormat="false" ht="12.8" hidden="false" customHeight="false" outlineLevel="0" collapsed="false">
      <c r="A220" s="2" t="s">
        <v>250</v>
      </c>
    </row>
    <row r="221" customFormat="false" ht="12.8" hidden="false" customHeight="false" outlineLevel="0" collapsed="false">
      <c r="A221" s="2" t="s">
        <v>251</v>
      </c>
    </row>
    <row r="222" customFormat="false" ht="12.8" hidden="false" customHeight="false" outlineLevel="0" collapsed="false">
      <c r="A222" s="2" t="s">
        <v>252</v>
      </c>
    </row>
    <row r="223" customFormat="false" ht="12.8" hidden="false" customHeight="false" outlineLevel="0" collapsed="false">
      <c r="A223" s="2" t="s">
        <v>253</v>
      </c>
    </row>
    <row r="224" customFormat="false" ht="12.8" hidden="false" customHeight="false" outlineLevel="0" collapsed="false">
      <c r="A224" s="2" t="s">
        <v>254</v>
      </c>
    </row>
    <row r="225" customFormat="false" ht="12.8" hidden="false" customHeight="false" outlineLevel="0" collapsed="false">
      <c r="A225" s="2" t="s">
        <v>255</v>
      </c>
    </row>
    <row r="226" customFormat="false" ht="12.8" hidden="false" customHeight="false" outlineLevel="0" collapsed="false">
      <c r="A226" s="2" t="s">
        <v>256</v>
      </c>
    </row>
    <row r="227" customFormat="false" ht="12.8" hidden="false" customHeight="false" outlineLevel="0" collapsed="false">
      <c r="A227" s="2" t="s">
        <v>257</v>
      </c>
    </row>
    <row r="228" customFormat="false" ht="12.8" hidden="false" customHeight="false" outlineLevel="0" collapsed="false">
      <c r="A228" s="2" t="s">
        <v>258</v>
      </c>
    </row>
    <row r="229" customFormat="false" ht="12.8" hidden="false" customHeight="false" outlineLevel="0" collapsed="false">
      <c r="A229" s="2" t="s">
        <v>259</v>
      </c>
    </row>
    <row r="230" customFormat="false" ht="12.8" hidden="false" customHeight="false" outlineLevel="0" collapsed="false">
      <c r="A230" s="2" t="s">
        <v>260</v>
      </c>
    </row>
    <row r="231" customFormat="false" ht="12.8" hidden="false" customHeight="false" outlineLevel="0" collapsed="false">
      <c r="A231" s="2" t="s">
        <v>261</v>
      </c>
    </row>
    <row r="232" customFormat="false" ht="12.8" hidden="false" customHeight="false" outlineLevel="0" collapsed="false">
      <c r="A232" s="2" t="s">
        <v>262</v>
      </c>
    </row>
    <row r="233" customFormat="false" ht="12.8" hidden="false" customHeight="false" outlineLevel="0" collapsed="false">
      <c r="A233" s="2" t="s">
        <v>263</v>
      </c>
    </row>
    <row r="234" customFormat="false" ht="12.8" hidden="false" customHeight="false" outlineLevel="0" collapsed="false">
      <c r="A234" s="2" t="s">
        <v>264</v>
      </c>
    </row>
    <row r="235" customFormat="false" ht="12.8" hidden="false" customHeight="false" outlineLevel="0" collapsed="false">
      <c r="A235" s="2" t="s">
        <v>265</v>
      </c>
    </row>
    <row r="236" customFormat="false" ht="12.8" hidden="false" customHeight="false" outlineLevel="0" collapsed="false">
      <c r="A236" s="2" t="s">
        <v>266</v>
      </c>
    </row>
    <row r="237" customFormat="false" ht="12.8" hidden="false" customHeight="false" outlineLevel="0" collapsed="false">
      <c r="A237" s="2" t="s">
        <v>267</v>
      </c>
    </row>
    <row r="238" customFormat="false" ht="12.8" hidden="false" customHeight="false" outlineLevel="0" collapsed="false">
      <c r="A238" s="2" t="s">
        <v>268</v>
      </c>
    </row>
    <row r="239" customFormat="false" ht="12.8" hidden="false" customHeight="false" outlineLevel="0" collapsed="false">
      <c r="A239" s="2" t="s">
        <v>269</v>
      </c>
    </row>
    <row r="240" customFormat="false" ht="12.8" hidden="false" customHeight="false" outlineLevel="0" collapsed="false">
      <c r="A240" s="2" t="s">
        <v>270</v>
      </c>
    </row>
    <row r="241" customFormat="false" ht="12.8" hidden="false" customHeight="false" outlineLevel="0" collapsed="false">
      <c r="A241" s="2" t="s">
        <v>271</v>
      </c>
    </row>
    <row r="242" customFormat="false" ht="12.8" hidden="false" customHeight="false" outlineLevel="0" collapsed="false">
      <c r="A242" s="2" t="s">
        <v>272</v>
      </c>
    </row>
    <row r="243" customFormat="false" ht="12.8" hidden="false" customHeight="false" outlineLevel="0" collapsed="false">
      <c r="A243" s="2" t="s">
        <v>273</v>
      </c>
    </row>
    <row r="244" customFormat="false" ht="12.8" hidden="false" customHeight="false" outlineLevel="0" collapsed="false">
      <c r="A244" s="2" t="s">
        <v>274</v>
      </c>
    </row>
    <row r="245" customFormat="false" ht="12.8" hidden="false" customHeight="false" outlineLevel="0" collapsed="false">
      <c r="A245" s="2" t="s">
        <v>275</v>
      </c>
    </row>
    <row r="246" customFormat="false" ht="12.8" hidden="false" customHeight="false" outlineLevel="0" collapsed="false">
      <c r="A246" s="2" t="s">
        <v>276</v>
      </c>
    </row>
    <row r="247" customFormat="false" ht="12.8" hidden="false" customHeight="false" outlineLevel="0" collapsed="false">
      <c r="A247" s="2" t="s">
        <v>277</v>
      </c>
    </row>
    <row r="248" customFormat="false" ht="12.8" hidden="false" customHeight="false" outlineLevel="0" collapsed="false">
      <c r="A248" s="2" t="s">
        <v>278</v>
      </c>
    </row>
    <row r="249" customFormat="false" ht="12.8" hidden="false" customHeight="false" outlineLevel="0" collapsed="false">
      <c r="A249" s="2" t="s">
        <v>279</v>
      </c>
    </row>
    <row r="250" customFormat="false" ht="12.8" hidden="false" customHeight="false" outlineLevel="0" collapsed="false">
      <c r="A250" s="2" t="s">
        <v>280</v>
      </c>
    </row>
    <row r="251" customFormat="false" ht="12.8" hidden="false" customHeight="false" outlineLevel="0" collapsed="false">
      <c r="A251" s="2" t="s">
        <v>281</v>
      </c>
    </row>
    <row r="252" customFormat="false" ht="12.8" hidden="false" customHeight="false" outlineLevel="0" collapsed="false">
      <c r="A252" s="2" t="s">
        <v>282</v>
      </c>
    </row>
    <row r="253" customFormat="false" ht="12.8" hidden="false" customHeight="false" outlineLevel="0" collapsed="false">
      <c r="A253" s="2" t="s">
        <v>283</v>
      </c>
    </row>
    <row r="254" customFormat="false" ht="12.8" hidden="false" customHeight="false" outlineLevel="0" collapsed="false">
      <c r="A254" s="2" t="s">
        <v>284</v>
      </c>
    </row>
    <row r="255" customFormat="false" ht="12.8" hidden="false" customHeight="false" outlineLevel="0" collapsed="false">
      <c r="A255" s="2" t="s">
        <v>285</v>
      </c>
    </row>
    <row r="256" customFormat="false" ht="12.8" hidden="false" customHeight="false" outlineLevel="0" collapsed="false">
      <c r="A256" s="2" t="s">
        <v>286</v>
      </c>
    </row>
    <row r="257" customFormat="false" ht="12.8" hidden="false" customHeight="false" outlineLevel="0" collapsed="false">
      <c r="A257" s="2" t="s">
        <v>287</v>
      </c>
    </row>
    <row r="258" customFormat="false" ht="12.8" hidden="false" customHeight="false" outlineLevel="0" collapsed="false">
      <c r="A258" s="2" t="s">
        <v>288</v>
      </c>
    </row>
    <row r="259" customFormat="false" ht="12.8" hidden="false" customHeight="false" outlineLevel="0" collapsed="false">
      <c r="A259" s="2" t="s">
        <v>289</v>
      </c>
    </row>
    <row r="260" customFormat="false" ht="12.8" hidden="false" customHeight="false" outlineLevel="0" collapsed="false">
      <c r="A260" s="2" t="s">
        <v>290</v>
      </c>
    </row>
    <row r="261" customFormat="false" ht="12.8" hidden="false" customHeight="false" outlineLevel="0" collapsed="false">
      <c r="A261" s="2" t="s">
        <v>291</v>
      </c>
    </row>
    <row r="262" customFormat="false" ht="12.8" hidden="false" customHeight="false" outlineLevel="0" collapsed="false">
      <c r="A262" s="2" t="s">
        <v>292</v>
      </c>
    </row>
    <row r="263" customFormat="false" ht="12.8" hidden="false" customHeight="false" outlineLevel="0" collapsed="false">
      <c r="A263" s="2" t="s">
        <v>293</v>
      </c>
    </row>
    <row r="264" customFormat="false" ht="12.8" hidden="false" customHeight="false" outlineLevel="0" collapsed="false">
      <c r="A264" s="2" t="s">
        <v>294</v>
      </c>
    </row>
    <row r="265" customFormat="false" ht="12.8" hidden="false" customHeight="false" outlineLevel="0" collapsed="false">
      <c r="A265" s="2" t="s">
        <v>295</v>
      </c>
    </row>
    <row r="266" customFormat="false" ht="12.8" hidden="false" customHeight="false" outlineLevel="0" collapsed="false">
      <c r="A266" s="2" t="s">
        <v>296</v>
      </c>
    </row>
    <row r="267" customFormat="false" ht="12.8" hidden="false" customHeight="false" outlineLevel="0" collapsed="false">
      <c r="A267" s="2" t="s">
        <v>297</v>
      </c>
    </row>
    <row r="268" customFormat="false" ht="12.8" hidden="false" customHeight="false" outlineLevel="0" collapsed="false">
      <c r="A268" s="2" t="s">
        <v>298</v>
      </c>
    </row>
    <row r="269" customFormat="false" ht="12.8" hidden="false" customHeight="false" outlineLevel="0" collapsed="false">
      <c r="A269" s="2" t="s">
        <v>299</v>
      </c>
    </row>
    <row r="270" customFormat="false" ht="12.8" hidden="false" customHeight="false" outlineLevel="0" collapsed="false">
      <c r="A270" s="2" t="s">
        <v>300</v>
      </c>
    </row>
    <row r="271" customFormat="false" ht="12.8" hidden="false" customHeight="false" outlineLevel="0" collapsed="false">
      <c r="A271" s="2" t="s">
        <v>301</v>
      </c>
    </row>
    <row r="272" customFormat="false" ht="12.8" hidden="false" customHeight="false" outlineLevel="0" collapsed="false">
      <c r="A272" s="2" t="s">
        <v>302</v>
      </c>
    </row>
    <row r="273" customFormat="false" ht="12.8" hidden="false" customHeight="false" outlineLevel="0" collapsed="false">
      <c r="A273" s="2" t="s">
        <v>303</v>
      </c>
    </row>
    <row r="274" customFormat="false" ht="12.8" hidden="false" customHeight="false" outlineLevel="0" collapsed="false">
      <c r="A274" s="2" t="s">
        <v>304</v>
      </c>
    </row>
    <row r="275" customFormat="false" ht="12.8" hidden="false" customHeight="false" outlineLevel="0" collapsed="false">
      <c r="A275" s="2" t="s">
        <v>305</v>
      </c>
    </row>
    <row r="276" customFormat="false" ht="12.8" hidden="false" customHeight="false" outlineLevel="0" collapsed="false">
      <c r="A276" s="2" t="s">
        <v>306</v>
      </c>
    </row>
    <row r="277" customFormat="false" ht="12.8" hidden="false" customHeight="false" outlineLevel="0" collapsed="false">
      <c r="A277" s="2" t="s">
        <v>307</v>
      </c>
    </row>
    <row r="278" customFormat="false" ht="12.8" hidden="false" customHeight="false" outlineLevel="0" collapsed="false">
      <c r="A278" s="2" t="s">
        <v>308</v>
      </c>
    </row>
    <row r="279" customFormat="false" ht="12.8" hidden="false" customHeight="false" outlineLevel="0" collapsed="false">
      <c r="A279" s="2" t="s">
        <v>309</v>
      </c>
    </row>
    <row r="280" customFormat="false" ht="12.8" hidden="false" customHeight="false" outlineLevel="0" collapsed="false">
      <c r="A280" s="2" t="s">
        <v>310</v>
      </c>
    </row>
    <row r="281" customFormat="false" ht="12.8" hidden="false" customHeight="false" outlineLevel="0" collapsed="false">
      <c r="A281" s="2" t="s">
        <v>311</v>
      </c>
    </row>
    <row r="282" customFormat="false" ht="12.8" hidden="false" customHeight="false" outlineLevel="0" collapsed="false">
      <c r="A282" s="2" t="s">
        <v>312</v>
      </c>
    </row>
    <row r="283" customFormat="false" ht="12.8" hidden="false" customHeight="false" outlineLevel="0" collapsed="false">
      <c r="A283" s="2" t="s">
        <v>313</v>
      </c>
    </row>
    <row r="284" customFormat="false" ht="12.8" hidden="false" customHeight="false" outlineLevel="0" collapsed="false">
      <c r="A284" s="2" t="s">
        <v>314</v>
      </c>
    </row>
    <row r="285" customFormat="false" ht="12.8" hidden="false" customHeight="false" outlineLevel="0" collapsed="false">
      <c r="A285" s="2" t="s">
        <v>315</v>
      </c>
    </row>
    <row r="286" customFormat="false" ht="12.8" hidden="false" customHeight="false" outlineLevel="0" collapsed="false">
      <c r="A286" s="2" t="s">
        <v>316</v>
      </c>
    </row>
    <row r="287" customFormat="false" ht="12.8" hidden="false" customHeight="false" outlineLevel="0" collapsed="false">
      <c r="A287" s="2" t="s">
        <v>317</v>
      </c>
    </row>
    <row r="288" customFormat="false" ht="12.8" hidden="false" customHeight="false" outlineLevel="0" collapsed="false">
      <c r="A288" s="2" t="s">
        <v>318</v>
      </c>
    </row>
    <row r="289" customFormat="false" ht="12.8" hidden="false" customHeight="false" outlineLevel="0" collapsed="false">
      <c r="A289" s="2" t="s">
        <v>319</v>
      </c>
    </row>
    <row r="290" customFormat="false" ht="12.8" hidden="false" customHeight="false" outlineLevel="0" collapsed="false">
      <c r="A290" s="2" t="s">
        <v>320</v>
      </c>
    </row>
    <row r="291" customFormat="false" ht="12.8" hidden="false" customHeight="false" outlineLevel="0" collapsed="false">
      <c r="A291" s="2" t="s">
        <v>321</v>
      </c>
    </row>
    <row r="292" customFormat="false" ht="12.8" hidden="false" customHeight="false" outlineLevel="0" collapsed="false">
      <c r="A292" s="2" t="s">
        <v>322</v>
      </c>
    </row>
    <row r="293" customFormat="false" ht="12.8" hidden="false" customHeight="false" outlineLevel="0" collapsed="false">
      <c r="A293" s="2" t="s">
        <v>323</v>
      </c>
    </row>
    <row r="294" customFormat="false" ht="12.8" hidden="false" customHeight="false" outlineLevel="0" collapsed="false">
      <c r="A294" s="2" t="s">
        <v>324</v>
      </c>
    </row>
    <row r="295" customFormat="false" ht="12.8" hidden="false" customHeight="false" outlineLevel="0" collapsed="false">
      <c r="A295" s="2" t="s">
        <v>325</v>
      </c>
    </row>
    <row r="296" customFormat="false" ht="12.8" hidden="false" customHeight="false" outlineLevel="0" collapsed="false">
      <c r="A296" s="2" t="s">
        <v>326</v>
      </c>
    </row>
    <row r="297" customFormat="false" ht="12.8" hidden="false" customHeight="false" outlineLevel="0" collapsed="false">
      <c r="A297" s="2" t="s">
        <v>327</v>
      </c>
    </row>
    <row r="298" customFormat="false" ht="12.8" hidden="false" customHeight="false" outlineLevel="0" collapsed="false">
      <c r="A298" s="2" t="s">
        <v>328</v>
      </c>
    </row>
    <row r="299" customFormat="false" ht="12.8" hidden="false" customHeight="false" outlineLevel="0" collapsed="false">
      <c r="A299" s="2" t="s">
        <v>329</v>
      </c>
    </row>
    <row r="300" customFormat="false" ht="12.8" hidden="false" customHeight="false" outlineLevel="0" collapsed="false">
      <c r="A300" s="2" t="s">
        <v>330</v>
      </c>
    </row>
    <row r="301" customFormat="false" ht="12.8" hidden="false" customHeight="false" outlineLevel="0" collapsed="false">
      <c r="A301" s="2" t="s">
        <v>331</v>
      </c>
    </row>
    <row r="302" customFormat="false" ht="12.8" hidden="false" customHeight="false" outlineLevel="0" collapsed="false">
      <c r="A302" s="2" t="s">
        <v>332</v>
      </c>
    </row>
    <row r="303" customFormat="false" ht="12.8" hidden="false" customHeight="false" outlineLevel="0" collapsed="false">
      <c r="A303" s="2" t="s">
        <v>333</v>
      </c>
    </row>
    <row r="304" customFormat="false" ht="12.8" hidden="false" customHeight="false" outlineLevel="0" collapsed="false">
      <c r="A304" s="2" t="s">
        <v>334</v>
      </c>
    </row>
    <row r="305" customFormat="false" ht="12.8" hidden="false" customHeight="false" outlineLevel="0" collapsed="false">
      <c r="A305" s="2" t="s">
        <v>335</v>
      </c>
    </row>
    <row r="306" customFormat="false" ht="12.8" hidden="false" customHeight="false" outlineLevel="0" collapsed="false">
      <c r="A306" s="2" t="s">
        <v>336</v>
      </c>
    </row>
    <row r="307" customFormat="false" ht="12.8" hidden="false" customHeight="false" outlineLevel="0" collapsed="false">
      <c r="A307" s="2" t="s">
        <v>337</v>
      </c>
    </row>
    <row r="308" customFormat="false" ht="12.8" hidden="false" customHeight="false" outlineLevel="0" collapsed="false">
      <c r="A308" s="2" t="s">
        <v>338</v>
      </c>
    </row>
    <row r="309" customFormat="false" ht="12.8" hidden="false" customHeight="false" outlineLevel="0" collapsed="false">
      <c r="A309" s="2" t="s">
        <v>339</v>
      </c>
    </row>
    <row r="310" customFormat="false" ht="12.8" hidden="false" customHeight="false" outlineLevel="0" collapsed="false">
      <c r="A310" s="2" t="s">
        <v>340</v>
      </c>
    </row>
    <row r="311" customFormat="false" ht="12.8" hidden="false" customHeight="false" outlineLevel="0" collapsed="false">
      <c r="A311" s="2" t="s">
        <v>341</v>
      </c>
    </row>
    <row r="312" customFormat="false" ht="12.8" hidden="false" customHeight="false" outlineLevel="0" collapsed="false">
      <c r="A312" s="2" t="s">
        <v>342</v>
      </c>
    </row>
    <row r="313" customFormat="false" ht="12.8" hidden="false" customHeight="false" outlineLevel="0" collapsed="false">
      <c r="A313" s="2" t="s">
        <v>343</v>
      </c>
    </row>
    <row r="314" customFormat="false" ht="12.8" hidden="false" customHeight="false" outlineLevel="0" collapsed="false">
      <c r="A314" s="2" t="s">
        <v>344</v>
      </c>
    </row>
    <row r="315" customFormat="false" ht="12.8" hidden="false" customHeight="false" outlineLevel="0" collapsed="false">
      <c r="A315" s="2" t="s">
        <v>345</v>
      </c>
    </row>
    <row r="316" customFormat="false" ht="12.8" hidden="false" customHeight="false" outlineLevel="0" collapsed="false">
      <c r="A316" s="2" t="s">
        <v>346</v>
      </c>
    </row>
    <row r="317" customFormat="false" ht="12.8" hidden="false" customHeight="false" outlineLevel="0" collapsed="false">
      <c r="A317" s="2" t="s">
        <v>347</v>
      </c>
    </row>
    <row r="318" customFormat="false" ht="12.8" hidden="false" customHeight="false" outlineLevel="0" collapsed="false">
      <c r="A318" s="2" t="s">
        <v>348</v>
      </c>
    </row>
    <row r="319" customFormat="false" ht="12.8" hidden="false" customHeight="false" outlineLevel="0" collapsed="false">
      <c r="A319" s="2" t="s">
        <v>349</v>
      </c>
    </row>
    <row r="320" customFormat="false" ht="12.8" hidden="false" customHeight="false" outlineLevel="0" collapsed="false">
      <c r="A320" s="2" t="s">
        <v>350</v>
      </c>
    </row>
    <row r="321" customFormat="false" ht="12.8" hidden="false" customHeight="false" outlineLevel="0" collapsed="false">
      <c r="A321" s="2" t="s">
        <v>351</v>
      </c>
    </row>
    <row r="322" customFormat="false" ht="12.8" hidden="false" customHeight="false" outlineLevel="0" collapsed="false">
      <c r="A322" s="2" t="s">
        <v>352</v>
      </c>
    </row>
    <row r="323" customFormat="false" ht="12.8" hidden="false" customHeight="false" outlineLevel="0" collapsed="false">
      <c r="A323" s="2" t="s">
        <v>353</v>
      </c>
    </row>
    <row r="324" customFormat="false" ht="12.8" hidden="false" customHeight="false" outlineLevel="0" collapsed="false">
      <c r="A324" s="2" t="s">
        <v>354</v>
      </c>
    </row>
    <row r="325" customFormat="false" ht="12.8" hidden="false" customHeight="false" outlineLevel="0" collapsed="false">
      <c r="A325" s="2" t="s">
        <v>355</v>
      </c>
    </row>
    <row r="326" customFormat="false" ht="12.8" hidden="false" customHeight="false" outlineLevel="0" collapsed="false">
      <c r="A326" s="2" t="s">
        <v>356</v>
      </c>
    </row>
    <row r="327" customFormat="false" ht="12.8" hidden="false" customHeight="false" outlineLevel="0" collapsed="false">
      <c r="A327" s="2" t="s">
        <v>357</v>
      </c>
    </row>
    <row r="328" customFormat="false" ht="12.8" hidden="false" customHeight="false" outlineLevel="0" collapsed="false">
      <c r="A328" s="2" t="s">
        <v>358</v>
      </c>
    </row>
    <row r="329" customFormat="false" ht="12.8" hidden="false" customHeight="false" outlineLevel="0" collapsed="false">
      <c r="A329" s="2" t="s">
        <v>359</v>
      </c>
    </row>
    <row r="330" customFormat="false" ht="12.8" hidden="false" customHeight="false" outlineLevel="0" collapsed="false">
      <c r="A330" s="2" t="s">
        <v>360</v>
      </c>
    </row>
    <row r="331" customFormat="false" ht="12.8" hidden="false" customHeight="false" outlineLevel="0" collapsed="false">
      <c r="A331" s="2" t="s">
        <v>361</v>
      </c>
    </row>
    <row r="332" customFormat="false" ht="12.8" hidden="false" customHeight="false" outlineLevel="0" collapsed="false">
      <c r="A332" s="2" t="s">
        <v>362</v>
      </c>
    </row>
    <row r="333" customFormat="false" ht="12.8" hidden="false" customHeight="false" outlineLevel="0" collapsed="false">
      <c r="A333" s="2" t="s">
        <v>363</v>
      </c>
    </row>
    <row r="334" customFormat="false" ht="12.8" hidden="false" customHeight="false" outlineLevel="0" collapsed="false">
      <c r="A334" s="2" t="s">
        <v>364</v>
      </c>
    </row>
    <row r="335" customFormat="false" ht="12.8" hidden="false" customHeight="false" outlineLevel="0" collapsed="false">
      <c r="A335" s="2" t="s">
        <v>365</v>
      </c>
    </row>
    <row r="336" customFormat="false" ht="12.8" hidden="false" customHeight="false" outlineLevel="0" collapsed="false">
      <c r="A336" s="2" t="s">
        <v>366</v>
      </c>
    </row>
    <row r="337" customFormat="false" ht="12.8" hidden="false" customHeight="false" outlineLevel="0" collapsed="false">
      <c r="A337" s="2" t="s">
        <v>367</v>
      </c>
    </row>
    <row r="338" customFormat="false" ht="12.8" hidden="false" customHeight="false" outlineLevel="0" collapsed="false">
      <c r="A338" s="2" t="s">
        <v>368</v>
      </c>
    </row>
    <row r="339" customFormat="false" ht="12.8" hidden="false" customHeight="false" outlineLevel="0" collapsed="false">
      <c r="A339" s="2" t="s">
        <v>369</v>
      </c>
    </row>
    <row r="340" customFormat="false" ht="12.8" hidden="false" customHeight="false" outlineLevel="0" collapsed="false">
      <c r="A340" s="2" t="s">
        <v>370</v>
      </c>
    </row>
    <row r="341" customFormat="false" ht="12.8" hidden="false" customHeight="false" outlineLevel="0" collapsed="false">
      <c r="A341" s="2" t="s">
        <v>371</v>
      </c>
    </row>
    <row r="342" customFormat="false" ht="12.8" hidden="false" customHeight="false" outlineLevel="0" collapsed="false">
      <c r="A342" s="2" t="s">
        <v>372</v>
      </c>
    </row>
    <row r="343" customFormat="false" ht="12.8" hidden="false" customHeight="false" outlineLevel="0" collapsed="false">
      <c r="A343" s="2" t="s">
        <v>373</v>
      </c>
    </row>
    <row r="344" customFormat="false" ht="12.8" hidden="false" customHeight="false" outlineLevel="0" collapsed="false">
      <c r="A344" s="2" t="s">
        <v>374</v>
      </c>
    </row>
    <row r="345" customFormat="false" ht="12.8" hidden="false" customHeight="false" outlineLevel="0" collapsed="false">
      <c r="A345" s="2" t="s">
        <v>375</v>
      </c>
    </row>
    <row r="346" customFormat="false" ht="12.8" hidden="false" customHeight="false" outlineLevel="0" collapsed="false">
      <c r="A346" s="2" t="s">
        <v>376</v>
      </c>
    </row>
    <row r="347" customFormat="false" ht="12.8" hidden="false" customHeight="false" outlineLevel="0" collapsed="false">
      <c r="A347" s="2" t="s">
        <v>377</v>
      </c>
    </row>
    <row r="348" customFormat="false" ht="12.8" hidden="false" customHeight="false" outlineLevel="0" collapsed="false">
      <c r="A348" s="2" t="s">
        <v>378</v>
      </c>
    </row>
    <row r="349" customFormat="false" ht="12.8" hidden="false" customHeight="false" outlineLevel="0" collapsed="false">
      <c r="A349" s="2" t="s">
        <v>379</v>
      </c>
    </row>
    <row r="350" customFormat="false" ht="12.8" hidden="false" customHeight="false" outlineLevel="0" collapsed="false">
      <c r="A350" s="2" t="s">
        <v>380</v>
      </c>
    </row>
    <row r="351" customFormat="false" ht="12.8" hidden="false" customHeight="false" outlineLevel="0" collapsed="false">
      <c r="A351" s="2" t="s">
        <v>381</v>
      </c>
    </row>
    <row r="352" customFormat="false" ht="12.8" hidden="false" customHeight="false" outlineLevel="0" collapsed="false">
      <c r="A352" s="2" t="s">
        <v>382</v>
      </c>
    </row>
    <row r="353" customFormat="false" ht="12.8" hidden="false" customHeight="false" outlineLevel="0" collapsed="false">
      <c r="A353" s="2" t="s">
        <v>383</v>
      </c>
    </row>
    <row r="354" customFormat="false" ht="12.8" hidden="false" customHeight="false" outlineLevel="0" collapsed="false">
      <c r="A354" s="2" t="s">
        <v>384</v>
      </c>
    </row>
    <row r="355" customFormat="false" ht="12.8" hidden="false" customHeight="false" outlineLevel="0" collapsed="false">
      <c r="A355" s="2" t="s">
        <v>385</v>
      </c>
    </row>
    <row r="356" customFormat="false" ht="12.8" hidden="false" customHeight="false" outlineLevel="0" collapsed="false">
      <c r="A356" s="2" t="s">
        <v>386</v>
      </c>
    </row>
    <row r="357" customFormat="false" ht="12.8" hidden="false" customHeight="false" outlineLevel="0" collapsed="false">
      <c r="A357" s="2" t="s">
        <v>387</v>
      </c>
    </row>
    <row r="358" customFormat="false" ht="12.8" hidden="false" customHeight="false" outlineLevel="0" collapsed="false">
      <c r="A358" s="2" t="s">
        <v>388</v>
      </c>
    </row>
    <row r="359" customFormat="false" ht="12.8" hidden="false" customHeight="false" outlineLevel="0" collapsed="false">
      <c r="A359" s="2" t="s">
        <v>389</v>
      </c>
    </row>
    <row r="360" customFormat="false" ht="12.8" hidden="false" customHeight="false" outlineLevel="0" collapsed="false">
      <c r="A360" s="2" t="s">
        <v>390</v>
      </c>
    </row>
    <row r="361" customFormat="false" ht="12.8" hidden="false" customHeight="false" outlineLevel="0" collapsed="false">
      <c r="A361" s="2" t="s">
        <v>391</v>
      </c>
    </row>
    <row r="362" customFormat="false" ht="12.8" hidden="false" customHeight="false" outlineLevel="0" collapsed="false">
      <c r="A362" s="2" t="s">
        <v>392</v>
      </c>
    </row>
    <row r="363" customFormat="false" ht="12.8" hidden="false" customHeight="false" outlineLevel="0" collapsed="false">
      <c r="A363" s="2" t="s">
        <v>393</v>
      </c>
    </row>
    <row r="364" customFormat="false" ht="12.8" hidden="false" customHeight="false" outlineLevel="0" collapsed="false">
      <c r="A364" s="2" t="s">
        <v>394</v>
      </c>
    </row>
    <row r="365" customFormat="false" ht="12.8" hidden="false" customHeight="false" outlineLevel="0" collapsed="false">
      <c r="A365" s="2" t="s">
        <v>395</v>
      </c>
    </row>
    <row r="366" customFormat="false" ht="12.8" hidden="false" customHeight="false" outlineLevel="0" collapsed="false">
      <c r="A366" s="2" t="s">
        <v>396</v>
      </c>
    </row>
    <row r="367" customFormat="false" ht="12.8" hidden="false" customHeight="false" outlineLevel="0" collapsed="false">
      <c r="A367" s="2" t="s">
        <v>397</v>
      </c>
    </row>
    <row r="368" customFormat="false" ht="12.8" hidden="false" customHeight="false" outlineLevel="0" collapsed="false">
      <c r="A368" s="2" t="s">
        <v>398</v>
      </c>
    </row>
    <row r="369" customFormat="false" ht="12.8" hidden="false" customHeight="false" outlineLevel="0" collapsed="false">
      <c r="A369" s="2" t="s">
        <v>399</v>
      </c>
    </row>
    <row r="370" customFormat="false" ht="12.8" hidden="false" customHeight="false" outlineLevel="0" collapsed="false">
      <c r="A370" s="2" t="s">
        <v>400</v>
      </c>
    </row>
    <row r="371" customFormat="false" ht="12.8" hidden="false" customHeight="false" outlineLevel="0" collapsed="false">
      <c r="A371" s="2" t="s">
        <v>401</v>
      </c>
    </row>
    <row r="372" customFormat="false" ht="12.8" hidden="false" customHeight="false" outlineLevel="0" collapsed="false">
      <c r="A372" s="2" t="s">
        <v>402</v>
      </c>
    </row>
    <row r="373" customFormat="false" ht="12.8" hidden="false" customHeight="false" outlineLevel="0" collapsed="false">
      <c r="A373" s="2" t="s">
        <v>403</v>
      </c>
    </row>
    <row r="374" customFormat="false" ht="12.8" hidden="false" customHeight="false" outlineLevel="0" collapsed="false">
      <c r="A374" s="2" t="s">
        <v>404</v>
      </c>
    </row>
    <row r="375" customFormat="false" ht="12.8" hidden="false" customHeight="false" outlineLevel="0" collapsed="false">
      <c r="A375" s="2" t="s">
        <v>405</v>
      </c>
    </row>
    <row r="376" customFormat="false" ht="12.8" hidden="false" customHeight="false" outlineLevel="0" collapsed="false">
      <c r="A376" s="2" t="s">
        <v>406</v>
      </c>
    </row>
    <row r="377" customFormat="false" ht="12.8" hidden="false" customHeight="false" outlineLevel="0" collapsed="false">
      <c r="A377" s="2" t="s">
        <v>407</v>
      </c>
    </row>
    <row r="378" customFormat="false" ht="12.8" hidden="false" customHeight="false" outlineLevel="0" collapsed="false">
      <c r="A378" s="2" t="s">
        <v>408</v>
      </c>
    </row>
    <row r="379" customFormat="false" ht="12.8" hidden="false" customHeight="false" outlineLevel="0" collapsed="false">
      <c r="A379" s="2" t="s">
        <v>409</v>
      </c>
    </row>
    <row r="380" customFormat="false" ht="12.8" hidden="false" customHeight="false" outlineLevel="0" collapsed="false">
      <c r="A380" s="2" t="s">
        <v>410</v>
      </c>
    </row>
    <row r="381" customFormat="false" ht="12.8" hidden="false" customHeight="false" outlineLevel="0" collapsed="false">
      <c r="A381" s="2" t="s">
        <v>411</v>
      </c>
    </row>
    <row r="382" customFormat="false" ht="12.8" hidden="false" customHeight="false" outlineLevel="0" collapsed="false">
      <c r="A382" s="2" t="s">
        <v>412</v>
      </c>
    </row>
    <row r="383" customFormat="false" ht="12.8" hidden="false" customHeight="false" outlineLevel="0" collapsed="false">
      <c r="A383" s="2" t="s">
        <v>413</v>
      </c>
    </row>
    <row r="384" customFormat="false" ht="12.8" hidden="false" customHeight="false" outlineLevel="0" collapsed="false">
      <c r="A384" s="2" t="s">
        <v>414</v>
      </c>
    </row>
    <row r="385" customFormat="false" ht="12.8" hidden="false" customHeight="false" outlineLevel="0" collapsed="false">
      <c r="A385" s="2" t="s">
        <v>415</v>
      </c>
    </row>
    <row r="386" customFormat="false" ht="12.8" hidden="false" customHeight="false" outlineLevel="0" collapsed="false">
      <c r="A386" s="2" t="s">
        <v>416</v>
      </c>
    </row>
    <row r="387" customFormat="false" ht="12.8" hidden="false" customHeight="false" outlineLevel="0" collapsed="false">
      <c r="A387" s="2" t="s">
        <v>417</v>
      </c>
    </row>
    <row r="388" customFormat="false" ht="12.8" hidden="false" customHeight="false" outlineLevel="0" collapsed="false">
      <c r="A388" s="2" t="s">
        <v>418</v>
      </c>
    </row>
    <row r="389" customFormat="false" ht="12.8" hidden="false" customHeight="false" outlineLevel="0" collapsed="false">
      <c r="A389" s="2" t="s">
        <v>419</v>
      </c>
    </row>
    <row r="390" customFormat="false" ht="12.8" hidden="false" customHeight="false" outlineLevel="0" collapsed="false">
      <c r="A390" s="2" t="s">
        <v>420</v>
      </c>
    </row>
    <row r="391" customFormat="false" ht="12.8" hidden="false" customHeight="false" outlineLevel="0" collapsed="false">
      <c r="A391" s="2" t="s">
        <v>421</v>
      </c>
    </row>
    <row r="392" customFormat="false" ht="12.8" hidden="false" customHeight="false" outlineLevel="0" collapsed="false">
      <c r="A392" s="2" t="s">
        <v>422</v>
      </c>
    </row>
    <row r="393" customFormat="false" ht="12.8" hidden="false" customHeight="false" outlineLevel="0" collapsed="false">
      <c r="A393" s="2" t="s">
        <v>423</v>
      </c>
    </row>
    <row r="394" customFormat="false" ht="12.8" hidden="false" customHeight="false" outlineLevel="0" collapsed="false">
      <c r="A394" s="2" t="s">
        <v>424</v>
      </c>
    </row>
    <row r="395" customFormat="false" ht="12.8" hidden="false" customHeight="false" outlineLevel="0" collapsed="false">
      <c r="A395" s="2" t="s">
        <v>425</v>
      </c>
    </row>
    <row r="396" customFormat="false" ht="12.8" hidden="false" customHeight="false" outlineLevel="0" collapsed="false">
      <c r="A396" s="2" t="s">
        <v>426</v>
      </c>
    </row>
    <row r="397" customFormat="false" ht="12.8" hidden="false" customHeight="false" outlineLevel="0" collapsed="false">
      <c r="A397" s="2" t="s">
        <v>427</v>
      </c>
    </row>
    <row r="398" customFormat="false" ht="12.8" hidden="false" customHeight="false" outlineLevel="0" collapsed="false">
      <c r="A398" s="2" t="s">
        <v>428</v>
      </c>
    </row>
    <row r="399" customFormat="false" ht="12.8" hidden="false" customHeight="false" outlineLevel="0" collapsed="false">
      <c r="A399" s="2" t="s">
        <v>429</v>
      </c>
    </row>
    <row r="400" customFormat="false" ht="12.8" hidden="false" customHeight="false" outlineLevel="0" collapsed="false">
      <c r="A400" s="2" t="s">
        <v>430</v>
      </c>
    </row>
    <row r="401" customFormat="false" ht="12.8" hidden="false" customHeight="false" outlineLevel="0" collapsed="false">
      <c r="A401" s="2" t="s">
        <v>431</v>
      </c>
    </row>
    <row r="402" customFormat="false" ht="12.8" hidden="false" customHeight="false" outlineLevel="0" collapsed="false">
      <c r="A402" s="2" t="s">
        <v>432</v>
      </c>
    </row>
    <row r="403" customFormat="false" ht="12.8" hidden="false" customHeight="false" outlineLevel="0" collapsed="false">
      <c r="A403" s="2" t="s">
        <v>433</v>
      </c>
    </row>
    <row r="404" customFormat="false" ht="12.8" hidden="false" customHeight="false" outlineLevel="0" collapsed="false">
      <c r="A404" s="2" t="s">
        <v>434</v>
      </c>
    </row>
    <row r="405" customFormat="false" ht="12.8" hidden="false" customHeight="false" outlineLevel="0" collapsed="false">
      <c r="A405" s="2" t="s">
        <v>435</v>
      </c>
    </row>
    <row r="406" customFormat="false" ht="12.8" hidden="false" customHeight="false" outlineLevel="0" collapsed="false">
      <c r="A406" s="2" t="s">
        <v>436</v>
      </c>
    </row>
    <row r="407" customFormat="false" ht="12.8" hidden="false" customHeight="false" outlineLevel="0" collapsed="false">
      <c r="A407" s="2" t="s">
        <v>437</v>
      </c>
    </row>
    <row r="408" customFormat="false" ht="12.8" hidden="false" customHeight="false" outlineLevel="0" collapsed="false">
      <c r="A408" s="2" t="s">
        <v>438</v>
      </c>
    </row>
    <row r="409" customFormat="false" ht="12.8" hidden="false" customHeight="false" outlineLevel="0" collapsed="false">
      <c r="A409" s="2" t="s">
        <v>439</v>
      </c>
    </row>
    <row r="410" customFormat="false" ht="12.8" hidden="false" customHeight="false" outlineLevel="0" collapsed="false">
      <c r="A410" s="2" t="s">
        <v>440</v>
      </c>
    </row>
    <row r="411" customFormat="false" ht="12.8" hidden="false" customHeight="false" outlineLevel="0" collapsed="false">
      <c r="A411" s="2" t="s">
        <v>441</v>
      </c>
    </row>
    <row r="412" customFormat="false" ht="12.8" hidden="false" customHeight="false" outlineLevel="0" collapsed="false">
      <c r="A412" s="2" t="s">
        <v>442</v>
      </c>
    </row>
    <row r="413" customFormat="false" ht="12.8" hidden="false" customHeight="false" outlineLevel="0" collapsed="false">
      <c r="A413" s="2" t="s">
        <v>443</v>
      </c>
    </row>
    <row r="414" customFormat="false" ht="12.8" hidden="false" customHeight="false" outlineLevel="0" collapsed="false">
      <c r="A414" s="2" t="s">
        <v>444</v>
      </c>
    </row>
    <row r="415" customFormat="false" ht="12.8" hidden="false" customHeight="false" outlineLevel="0" collapsed="false">
      <c r="A415" s="2" t="s">
        <v>445</v>
      </c>
    </row>
    <row r="416" customFormat="false" ht="12.8" hidden="false" customHeight="false" outlineLevel="0" collapsed="false">
      <c r="A416" s="2" t="s">
        <v>446</v>
      </c>
    </row>
    <row r="417" customFormat="false" ht="12.8" hidden="false" customHeight="false" outlineLevel="0" collapsed="false">
      <c r="A417" s="2" t="s">
        <v>447</v>
      </c>
    </row>
    <row r="418" customFormat="false" ht="12.8" hidden="false" customHeight="false" outlineLevel="0" collapsed="false">
      <c r="A418" s="2" t="s">
        <v>448</v>
      </c>
    </row>
    <row r="419" customFormat="false" ht="12.8" hidden="false" customHeight="false" outlineLevel="0" collapsed="false">
      <c r="A419" s="2" t="s">
        <v>449</v>
      </c>
    </row>
    <row r="420" customFormat="false" ht="12.8" hidden="false" customHeight="false" outlineLevel="0" collapsed="false">
      <c r="A420" s="2" t="s">
        <v>450</v>
      </c>
    </row>
    <row r="421" customFormat="false" ht="12.8" hidden="false" customHeight="false" outlineLevel="0" collapsed="false">
      <c r="A421" s="2" t="s">
        <v>451</v>
      </c>
    </row>
    <row r="422" customFormat="false" ht="12.8" hidden="false" customHeight="false" outlineLevel="0" collapsed="false">
      <c r="A422" s="2" t="s">
        <v>452</v>
      </c>
    </row>
    <row r="423" customFormat="false" ht="12.8" hidden="false" customHeight="false" outlineLevel="0" collapsed="false">
      <c r="A423" s="2" t="s">
        <v>453</v>
      </c>
    </row>
    <row r="424" customFormat="false" ht="12.8" hidden="false" customHeight="false" outlineLevel="0" collapsed="false">
      <c r="A424" s="2" t="s">
        <v>454</v>
      </c>
    </row>
    <row r="425" customFormat="false" ht="12.8" hidden="false" customHeight="false" outlineLevel="0" collapsed="false">
      <c r="A425" s="2" t="s">
        <v>455</v>
      </c>
    </row>
    <row r="426" customFormat="false" ht="12.8" hidden="false" customHeight="false" outlineLevel="0" collapsed="false">
      <c r="A426" s="2" t="s">
        <v>456</v>
      </c>
    </row>
    <row r="427" customFormat="false" ht="12.8" hidden="false" customHeight="false" outlineLevel="0" collapsed="false">
      <c r="A427" s="2" t="s">
        <v>457</v>
      </c>
    </row>
    <row r="428" customFormat="false" ht="12.8" hidden="false" customHeight="false" outlineLevel="0" collapsed="false">
      <c r="A428" s="2" t="s">
        <v>458</v>
      </c>
    </row>
    <row r="429" customFormat="false" ht="12.8" hidden="false" customHeight="false" outlineLevel="0" collapsed="false">
      <c r="A429" s="2" t="s">
        <v>459</v>
      </c>
    </row>
    <row r="430" customFormat="false" ht="12.8" hidden="false" customHeight="false" outlineLevel="0" collapsed="false">
      <c r="A430" s="2" t="s">
        <v>460</v>
      </c>
    </row>
    <row r="431" customFormat="false" ht="12.8" hidden="false" customHeight="false" outlineLevel="0" collapsed="false">
      <c r="A431" s="2" t="s">
        <v>461</v>
      </c>
    </row>
    <row r="432" customFormat="false" ht="12.8" hidden="false" customHeight="false" outlineLevel="0" collapsed="false">
      <c r="A432" s="2" t="s">
        <v>462</v>
      </c>
    </row>
    <row r="433" customFormat="false" ht="12.8" hidden="false" customHeight="false" outlineLevel="0" collapsed="false">
      <c r="A433" s="2" t="s">
        <v>463</v>
      </c>
    </row>
    <row r="434" customFormat="false" ht="12.8" hidden="false" customHeight="false" outlineLevel="0" collapsed="false">
      <c r="A434" s="2" t="s">
        <v>464</v>
      </c>
    </row>
    <row r="435" customFormat="false" ht="12.8" hidden="false" customHeight="false" outlineLevel="0" collapsed="false">
      <c r="A435" s="2" t="s">
        <v>465</v>
      </c>
    </row>
    <row r="436" customFormat="false" ht="12.8" hidden="false" customHeight="false" outlineLevel="0" collapsed="false">
      <c r="A436" s="2" t="s">
        <v>466</v>
      </c>
    </row>
    <row r="437" customFormat="false" ht="12.8" hidden="false" customHeight="false" outlineLevel="0" collapsed="false">
      <c r="A437" s="2" t="s">
        <v>467</v>
      </c>
    </row>
    <row r="438" customFormat="false" ht="12.8" hidden="false" customHeight="false" outlineLevel="0" collapsed="false">
      <c r="A438" s="2" t="s">
        <v>468</v>
      </c>
    </row>
    <row r="439" customFormat="false" ht="12.8" hidden="false" customHeight="false" outlineLevel="0" collapsed="false">
      <c r="A439" s="2" t="s">
        <v>469</v>
      </c>
    </row>
    <row r="440" customFormat="false" ht="12.8" hidden="false" customHeight="false" outlineLevel="0" collapsed="false">
      <c r="A440" s="2" t="s">
        <v>470</v>
      </c>
    </row>
    <row r="441" customFormat="false" ht="12.8" hidden="false" customHeight="false" outlineLevel="0" collapsed="false">
      <c r="A441" s="2" t="s">
        <v>471</v>
      </c>
    </row>
    <row r="442" customFormat="false" ht="12.8" hidden="false" customHeight="false" outlineLevel="0" collapsed="false">
      <c r="A442" s="2" t="s">
        <v>472</v>
      </c>
    </row>
    <row r="443" customFormat="false" ht="12.8" hidden="false" customHeight="false" outlineLevel="0" collapsed="false">
      <c r="A443" s="2" t="s">
        <v>473</v>
      </c>
    </row>
    <row r="444" customFormat="false" ht="12.8" hidden="false" customHeight="false" outlineLevel="0" collapsed="false">
      <c r="A444" s="2" t="s">
        <v>474</v>
      </c>
    </row>
    <row r="445" customFormat="false" ht="12.8" hidden="false" customHeight="false" outlineLevel="0" collapsed="false">
      <c r="A445" s="2" t="s">
        <v>475</v>
      </c>
    </row>
    <row r="446" customFormat="false" ht="12.8" hidden="false" customHeight="false" outlineLevel="0" collapsed="false">
      <c r="A446" s="2" t="s">
        <v>476</v>
      </c>
    </row>
    <row r="447" customFormat="false" ht="12.8" hidden="false" customHeight="false" outlineLevel="0" collapsed="false">
      <c r="A447" s="2" t="s">
        <v>477</v>
      </c>
    </row>
    <row r="448" customFormat="false" ht="12.8" hidden="false" customHeight="false" outlineLevel="0" collapsed="false">
      <c r="A448" s="2" t="s">
        <v>478</v>
      </c>
    </row>
    <row r="449" customFormat="false" ht="12.8" hidden="false" customHeight="false" outlineLevel="0" collapsed="false">
      <c r="A449" s="2" t="s">
        <v>479</v>
      </c>
    </row>
    <row r="450" customFormat="false" ht="12.8" hidden="false" customHeight="false" outlineLevel="0" collapsed="false">
      <c r="A450" s="2" t="s">
        <v>480</v>
      </c>
    </row>
    <row r="451" customFormat="false" ht="12.8" hidden="false" customHeight="false" outlineLevel="0" collapsed="false">
      <c r="A451" s="2" t="s">
        <v>481</v>
      </c>
    </row>
    <row r="452" customFormat="false" ht="12.8" hidden="false" customHeight="false" outlineLevel="0" collapsed="false">
      <c r="A452" s="2" t="s">
        <v>482</v>
      </c>
    </row>
    <row r="453" customFormat="false" ht="12.8" hidden="false" customHeight="false" outlineLevel="0" collapsed="false">
      <c r="A453" s="2" t="s">
        <v>483</v>
      </c>
    </row>
    <row r="454" customFormat="false" ht="12.8" hidden="false" customHeight="false" outlineLevel="0" collapsed="false">
      <c r="A454" s="2" t="s">
        <v>484</v>
      </c>
    </row>
    <row r="455" customFormat="false" ht="12.8" hidden="false" customHeight="false" outlineLevel="0" collapsed="false">
      <c r="A455" s="2" t="s">
        <v>485</v>
      </c>
    </row>
    <row r="456" customFormat="false" ht="12.8" hidden="false" customHeight="false" outlineLevel="0" collapsed="false">
      <c r="A456" s="2" t="s">
        <v>486</v>
      </c>
    </row>
    <row r="457" customFormat="false" ht="12.8" hidden="false" customHeight="false" outlineLevel="0" collapsed="false">
      <c r="A457" s="2" t="s">
        <v>487</v>
      </c>
    </row>
    <row r="458" customFormat="false" ht="12.8" hidden="false" customHeight="false" outlineLevel="0" collapsed="false">
      <c r="A458" s="2" t="s">
        <v>488</v>
      </c>
    </row>
    <row r="459" customFormat="false" ht="12.8" hidden="false" customHeight="false" outlineLevel="0" collapsed="false">
      <c r="A459" s="2" t="s">
        <v>489</v>
      </c>
    </row>
    <row r="460" customFormat="false" ht="12.8" hidden="false" customHeight="false" outlineLevel="0" collapsed="false">
      <c r="A460" s="2" t="s">
        <v>490</v>
      </c>
    </row>
    <row r="461" customFormat="false" ht="12.8" hidden="false" customHeight="false" outlineLevel="0" collapsed="false">
      <c r="A461" s="2" t="s">
        <v>491</v>
      </c>
    </row>
    <row r="462" customFormat="false" ht="12.8" hidden="false" customHeight="false" outlineLevel="0" collapsed="false">
      <c r="A462" s="2" t="s">
        <v>492</v>
      </c>
    </row>
    <row r="463" customFormat="false" ht="12.8" hidden="false" customHeight="false" outlineLevel="0" collapsed="false">
      <c r="A463" s="2" t="s">
        <v>493</v>
      </c>
    </row>
    <row r="464" customFormat="false" ht="12.8" hidden="false" customHeight="false" outlineLevel="0" collapsed="false">
      <c r="A464" s="2" t="s">
        <v>494</v>
      </c>
    </row>
    <row r="465" customFormat="false" ht="12.8" hidden="false" customHeight="false" outlineLevel="0" collapsed="false">
      <c r="A465" s="2" t="s">
        <v>495</v>
      </c>
    </row>
    <row r="466" customFormat="false" ht="12.8" hidden="false" customHeight="false" outlineLevel="0" collapsed="false">
      <c r="A466" s="2" t="s">
        <v>496</v>
      </c>
    </row>
    <row r="467" customFormat="false" ht="12.8" hidden="false" customHeight="false" outlineLevel="0" collapsed="false">
      <c r="A467" s="2" t="s">
        <v>497</v>
      </c>
    </row>
    <row r="468" customFormat="false" ht="12.8" hidden="false" customHeight="false" outlineLevel="0" collapsed="false">
      <c r="A468" s="2" t="s">
        <v>498</v>
      </c>
    </row>
    <row r="469" customFormat="false" ht="12.8" hidden="false" customHeight="false" outlineLevel="0" collapsed="false">
      <c r="A469" s="2" t="s">
        <v>499</v>
      </c>
    </row>
    <row r="470" customFormat="false" ht="12.8" hidden="false" customHeight="false" outlineLevel="0" collapsed="false">
      <c r="A470" s="2" t="s">
        <v>500</v>
      </c>
    </row>
    <row r="471" customFormat="false" ht="12.8" hidden="false" customHeight="false" outlineLevel="0" collapsed="false">
      <c r="A471" s="2" t="s">
        <v>501</v>
      </c>
    </row>
    <row r="472" customFormat="false" ht="12.8" hidden="false" customHeight="false" outlineLevel="0" collapsed="false">
      <c r="A472" s="2" t="s">
        <v>502</v>
      </c>
    </row>
    <row r="473" customFormat="false" ht="12.8" hidden="false" customHeight="false" outlineLevel="0" collapsed="false">
      <c r="A473" s="2" t="s">
        <v>503</v>
      </c>
    </row>
    <row r="474" customFormat="false" ht="12.8" hidden="false" customHeight="false" outlineLevel="0" collapsed="false">
      <c r="A474" s="2" t="s">
        <v>504</v>
      </c>
    </row>
    <row r="475" customFormat="false" ht="12.8" hidden="false" customHeight="false" outlineLevel="0" collapsed="false">
      <c r="A475" s="2" t="s">
        <v>505</v>
      </c>
    </row>
    <row r="476" customFormat="false" ht="12.8" hidden="false" customHeight="false" outlineLevel="0" collapsed="false">
      <c r="A476" s="2" t="s">
        <v>506</v>
      </c>
    </row>
    <row r="477" customFormat="false" ht="12.8" hidden="false" customHeight="false" outlineLevel="0" collapsed="false">
      <c r="A477" s="2" t="s">
        <v>507</v>
      </c>
    </row>
    <row r="478" customFormat="false" ht="12.8" hidden="false" customHeight="false" outlineLevel="0" collapsed="false">
      <c r="A478" s="2" t="s">
        <v>508</v>
      </c>
    </row>
    <row r="479" customFormat="false" ht="12.8" hidden="false" customHeight="false" outlineLevel="0" collapsed="false">
      <c r="A479" s="2" t="s">
        <v>509</v>
      </c>
    </row>
    <row r="480" customFormat="false" ht="12.8" hidden="false" customHeight="false" outlineLevel="0" collapsed="false">
      <c r="A480" s="2" t="s">
        <v>510</v>
      </c>
    </row>
    <row r="481" customFormat="false" ht="12.8" hidden="false" customHeight="false" outlineLevel="0" collapsed="false">
      <c r="A481" s="2" t="s">
        <v>511</v>
      </c>
    </row>
    <row r="482" customFormat="false" ht="12.8" hidden="false" customHeight="false" outlineLevel="0" collapsed="false">
      <c r="A482" s="2" t="s">
        <v>512</v>
      </c>
    </row>
    <row r="483" customFormat="false" ht="12.8" hidden="false" customHeight="false" outlineLevel="0" collapsed="false">
      <c r="A483" s="2" t="s">
        <v>513</v>
      </c>
    </row>
    <row r="484" customFormat="false" ht="12.8" hidden="false" customHeight="false" outlineLevel="0" collapsed="false">
      <c r="A484" s="2" t="s">
        <v>514</v>
      </c>
    </row>
    <row r="485" customFormat="false" ht="12.8" hidden="false" customHeight="false" outlineLevel="0" collapsed="false">
      <c r="A485" s="2" t="s">
        <v>515</v>
      </c>
    </row>
    <row r="486" customFormat="false" ht="12.8" hidden="false" customHeight="false" outlineLevel="0" collapsed="false">
      <c r="A486" s="2" t="s">
        <v>516</v>
      </c>
    </row>
    <row r="487" customFormat="false" ht="12.8" hidden="false" customHeight="false" outlineLevel="0" collapsed="false">
      <c r="A487" s="2" t="s">
        <v>517</v>
      </c>
    </row>
    <row r="488" customFormat="false" ht="12.8" hidden="false" customHeight="false" outlineLevel="0" collapsed="false">
      <c r="A488" s="2" t="s">
        <v>518</v>
      </c>
    </row>
    <row r="489" customFormat="false" ht="12.8" hidden="false" customHeight="false" outlineLevel="0" collapsed="false">
      <c r="A489" s="2" t="s">
        <v>519</v>
      </c>
    </row>
    <row r="490" customFormat="false" ht="12.8" hidden="false" customHeight="false" outlineLevel="0" collapsed="false">
      <c r="A490" s="2" t="s">
        <v>520</v>
      </c>
    </row>
    <row r="491" customFormat="false" ht="12.8" hidden="false" customHeight="false" outlineLevel="0" collapsed="false">
      <c r="A491" s="2" t="s">
        <v>521</v>
      </c>
    </row>
    <row r="492" customFormat="false" ht="12.8" hidden="false" customHeight="false" outlineLevel="0" collapsed="false">
      <c r="A492" s="2" t="s">
        <v>522</v>
      </c>
    </row>
    <row r="493" customFormat="false" ht="12.8" hidden="false" customHeight="false" outlineLevel="0" collapsed="false">
      <c r="A493" s="2" t="s">
        <v>523</v>
      </c>
    </row>
    <row r="494" customFormat="false" ht="12.8" hidden="false" customHeight="false" outlineLevel="0" collapsed="false">
      <c r="A494" s="2" t="s">
        <v>524</v>
      </c>
    </row>
    <row r="495" customFormat="false" ht="12.8" hidden="false" customHeight="false" outlineLevel="0" collapsed="false">
      <c r="A495" s="2" t="s">
        <v>525</v>
      </c>
    </row>
    <row r="496" customFormat="false" ht="12.8" hidden="false" customHeight="false" outlineLevel="0" collapsed="false">
      <c r="A496" s="2" t="s">
        <v>526</v>
      </c>
    </row>
    <row r="497" customFormat="false" ht="12.8" hidden="false" customHeight="false" outlineLevel="0" collapsed="false">
      <c r="A497" s="2" t="s">
        <v>527</v>
      </c>
    </row>
    <row r="498" customFormat="false" ht="12.8" hidden="false" customHeight="false" outlineLevel="0" collapsed="false">
      <c r="A498" s="2" t="s">
        <v>528</v>
      </c>
    </row>
    <row r="499" customFormat="false" ht="12.8" hidden="false" customHeight="false" outlineLevel="0" collapsed="false">
      <c r="A499" s="2" t="s">
        <v>529</v>
      </c>
    </row>
    <row r="500" customFormat="false" ht="12.8" hidden="false" customHeight="false" outlineLevel="0" collapsed="false">
      <c r="A500" s="2" t="s">
        <v>530</v>
      </c>
    </row>
    <row r="501" customFormat="false" ht="12.8" hidden="false" customHeight="false" outlineLevel="0" collapsed="false">
      <c r="A501" s="2" t="s">
        <v>531</v>
      </c>
    </row>
    <row r="502" customFormat="false" ht="12.8" hidden="false" customHeight="false" outlineLevel="0" collapsed="false">
      <c r="A502" s="2" t="s">
        <v>532</v>
      </c>
    </row>
    <row r="503" customFormat="false" ht="12.8" hidden="false" customHeight="false" outlineLevel="0" collapsed="false">
      <c r="A503" s="2" t="s">
        <v>533</v>
      </c>
    </row>
    <row r="504" customFormat="false" ht="12.8" hidden="false" customHeight="false" outlineLevel="0" collapsed="false">
      <c r="A504" s="2" t="s">
        <v>534</v>
      </c>
    </row>
    <row r="505" customFormat="false" ht="12.8" hidden="false" customHeight="false" outlineLevel="0" collapsed="false">
      <c r="A505" s="2" t="s">
        <v>535</v>
      </c>
    </row>
    <row r="506" customFormat="false" ht="12.8" hidden="false" customHeight="false" outlineLevel="0" collapsed="false">
      <c r="A506" s="2" t="s">
        <v>536</v>
      </c>
    </row>
    <row r="507" customFormat="false" ht="12.8" hidden="false" customHeight="false" outlineLevel="0" collapsed="false">
      <c r="A507" s="2" t="s">
        <v>537</v>
      </c>
    </row>
    <row r="508" customFormat="false" ht="12.8" hidden="false" customHeight="false" outlineLevel="0" collapsed="false">
      <c r="A508" s="2" t="s">
        <v>538</v>
      </c>
    </row>
    <row r="509" customFormat="false" ht="12.8" hidden="false" customHeight="false" outlineLevel="0" collapsed="false">
      <c r="A509" s="2" t="s">
        <v>539</v>
      </c>
    </row>
    <row r="510" customFormat="false" ht="12.8" hidden="false" customHeight="false" outlineLevel="0" collapsed="false">
      <c r="A510" s="2" t="s">
        <v>540</v>
      </c>
    </row>
    <row r="511" customFormat="false" ht="12.8" hidden="false" customHeight="false" outlineLevel="0" collapsed="false">
      <c r="A511" s="2" t="s">
        <v>541</v>
      </c>
    </row>
    <row r="512" customFormat="false" ht="12.8" hidden="false" customHeight="false" outlineLevel="0" collapsed="false">
      <c r="A512" s="2" t="s">
        <v>542</v>
      </c>
    </row>
    <row r="513" customFormat="false" ht="12.8" hidden="false" customHeight="false" outlineLevel="0" collapsed="false">
      <c r="A513" s="2" t="s">
        <v>543</v>
      </c>
    </row>
    <row r="514" customFormat="false" ht="12.8" hidden="false" customHeight="false" outlineLevel="0" collapsed="false">
      <c r="A514" s="2" t="s">
        <v>544</v>
      </c>
    </row>
    <row r="515" customFormat="false" ht="12.8" hidden="false" customHeight="false" outlineLevel="0" collapsed="false">
      <c r="A515" s="2" t="s">
        <v>545</v>
      </c>
    </row>
    <row r="516" customFormat="false" ht="12.8" hidden="false" customHeight="false" outlineLevel="0" collapsed="false">
      <c r="A516" s="2" t="s">
        <v>546</v>
      </c>
    </row>
    <row r="517" customFormat="false" ht="12.8" hidden="false" customHeight="false" outlineLevel="0" collapsed="false">
      <c r="A517" s="2" t="s">
        <v>547</v>
      </c>
    </row>
    <row r="518" customFormat="false" ht="12.8" hidden="false" customHeight="false" outlineLevel="0" collapsed="false">
      <c r="A518" s="2" t="s">
        <v>548</v>
      </c>
    </row>
    <row r="519" customFormat="false" ht="12.8" hidden="false" customHeight="false" outlineLevel="0" collapsed="false">
      <c r="A519" s="2" t="s">
        <v>549</v>
      </c>
    </row>
    <row r="520" customFormat="false" ht="12.8" hidden="false" customHeight="false" outlineLevel="0" collapsed="false">
      <c r="A520" s="2" t="s">
        <v>550</v>
      </c>
    </row>
    <row r="521" customFormat="false" ht="12.8" hidden="false" customHeight="false" outlineLevel="0" collapsed="false">
      <c r="A521" s="2" t="s">
        <v>551</v>
      </c>
    </row>
    <row r="522" customFormat="false" ht="12.8" hidden="false" customHeight="false" outlineLevel="0" collapsed="false">
      <c r="A522" s="2" t="s">
        <v>552</v>
      </c>
    </row>
    <row r="523" customFormat="false" ht="12.8" hidden="false" customHeight="false" outlineLevel="0" collapsed="false">
      <c r="A523" s="2" t="s">
        <v>553</v>
      </c>
    </row>
    <row r="524" customFormat="false" ht="12.8" hidden="false" customHeight="false" outlineLevel="0" collapsed="false">
      <c r="A524" s="2" t="s">
        <v>554</v>
      </c>
    </row>
    <row r="525" customFormat="false" ht="12.8" hidden="false" customHeight="false" outlineLevel="0" collapsed="false">
      <c r="A525" s="2" t="s">
        <v>555</v>
      </c>
    </row>
    <row r="526" customFormat="false" ht="12.8" hidden="false" customHeight="false" outlineLevel="0" collapsed="false">
      <c r="A526" s="2" t="s">
        <v>556</v>
      </c>
    </row>
    <row r="527" customFormat="false" ht="12.8" hidden="false" customHeight="false" outlineLevel="0" collapsed="false">
      <c r="A527" s="2" t="s">
        <v>557</v>
      </c>
    </row>
    <row r="528" customFormat="false" ht="12.8" hidden="false" customHeight="false" outlineLevel="0" collapsed="false">
      <c r="A528" s="2" t="s">
        <v>558</v>
      </c>
    </row>
    <row r="529" customFormat="false" ht="12.8" hidden="false" customHeight="false" outlineLevel="0" collapsed="false">
      <c r="A529" s="2" t="s">
        <v>559</v>
      </c>
    </row>
    <row r="530" customFormat="false" ht="12.8" hidden="false" customHeight="false" outlineLevel="0" collapsed="false">
      <c r="A530" s="2" t="s">
        <v>560</v>
      </c>
    </row>
    <row r="531" customFormat="false" ht="12.8" hidden="false" customHeight="false" outlineLevel="0" collapsed="false">
      <c r="A531" s="2" t="s">
        <v>561</v>
      </c>
    </row>
    <row r="532" customFormat="false" ht="12.8" hidden="false" customHeight="false" outlineLevel="0" collapsed="false">
      <c r="A532" s="2" t="s">
        <v>562</v>
      </c>
    </row>
    <row r="533" customFormat="false" ht="12.8" hidden="false" customHeight="false" outlineLevel="0" collapsed="false">
      <c r="A533" s="2" t="s">
        <v>563</v>
      </c>
    </row>
    <row r="534" customFormat="false" ht="12.8" hidden="false" customHeight="false" outlineLevel="0" collapsed="false">
      <c r="A534" s="2" t="s">
        <v>564</v>
      </c>
    </row>
    <row r="535" customFormat="false" ht="12.8" hidden="false" customHeight="false" outlineLevel="0" collapsed="false">
      <c r="A535" s="2" t="s">
        <v>565</v>
      </c>
    </row>
    <row r="536" customFormat="false" ht="12.8" hidden="false" customHeight="false" outlineLevel="0" collapsed="false">
      <c r="A536" s="2" t="s">
        <v>566</v>
      </c>
    </row>
    <row r="537" customFormat="false" ht="12.8" hidden="false" customHeight="false" outlineLevel="0" collapsed="false">
      <c r="A537" s="2" t="s">
        <v>567</v>
      </c>
    </row>
    <row r="538" customFormat="false" ht="12.8" hidden="false" customHeight="false" outlineLevel="0" collapsed="false">
      <c r="A538" s="2" t="s">
        <v>568</v>
      </c>
    </row>
    <row r="539" customFormat="false" ht="12.8" hidden="false" customHeight="false" outlineLevel="0" collapsed="false">
      <c r="A539" s="2" t="s">
        <v>569</v>
      </c>
    </row>
    <row r="540" customFormat="false" ht="12.8" hidden="false" customHeight="false" outlineLevel="0" collapsed="false">
      <c r="A540" s="2" t="s">
        <v>570</v>
      </c>
    </row>
    <row r="541" customFormat="false" ht="12.8" hidden="false" customHeight="false" outlineLevel="0" collapsed="false">
      <c r="A541" s="2" t="s">
        <v>571</v>
      </c>
    </row>
    <row r="542" customFormat="false" ht="12.8" hidden="false" customHeight="false" outlineLevel="0" collapsed="false">
      <c r="A542" s="2" t="s">
        <v>572</v>
      </c>
    </row>
    <row r="543" customFormat="false" ht="12.8" hidden="false" customHeight="false" outlineLevel="0" collapsed="false">
      <c r="A543" s="2" t="s">
        <v>573</v>
      </c>
    </row>
    <row r="544" customFormat="false" ht="12.8" hidden="false" customHeight="false" outlineLevel="0" collapsed="false">
      <c r="A544" s="2" t="s">
        <v>574</v>
      </c>
    </row>
    <row r="545" customFormat="false" ht="12.8" hidden="false" customHeight="false" outlineLevel="0" collapsed="false">
      <c r="A545" s="2" t="s">
        <v>575</v>
      </c>
    </row>
    <row r="546" customFormat="false" ht="12.8" hidden="false" customHeight="false" outlineLevel="0" collapsed="false">
      <c r="A546" s="2" t="s">
        <v>576</v>
      </c>
    </row>
    <row r="547" customFormat="false" ht="12.8" hidden="false" customHeight="false" outlineLevel="0" collapsed="false">
      <c r="A547" s="2" t="s">
        <v>577</v>
      </c>
    </row>
    <row r="548" customFormat="false" ht="12.8" hidden="false" customHeight="false" outlineLevel="0" collapsed="false">
      <c r="A548" s="2" t="s">
        <v>578</v>
      </c>
    </row>
    <row r="549" customFormat="false" ht="12.8" hidden="false" customHeight="false" outlineLevel="0" collapsed="false">
      <c r="A549" s="2" t="s">
        <v>579</v>
      </c>
    </row>
    <row r="550" customFormat="false" ht="12.8" hidden="false" customHeight="false" outlineLevel="0" collapsed="false">
      <c r="A550" s="2" t="s">
        <v>580</v>
      </c>
    </row>
    <row r="551" customFormat="false" ht="12.8" hidden="false" customHeight="false" outlineLevel="0" collapsed="false">
      <c r="A551" s="2" t="s">
        <v>581</v>
      </c>
    </row>
    <row r="552" customFormat="false" ht="12.8" hidden="false" customHeight="false" outlineLevel="0" collapsed="false">
      <c r="A552" s="2" t="s">
        <v>582</v>
      </c>
    </row>
    <row r="553" customFormat="false" ht="12.8" hidden="false" customHeight="false" outlineLevel="0" collapsed="false">
      <c r="A553" s="2" t="s">
        <v>583</v>
      </c>
    </row>
    <row r="554" customFormat="false" ht="12.8" hidden="false" customHeight="false" outlineLevel="0" collapsed="false">
      <c r="A554" s="2" t="s">
        <v>584</v>
      </c>
    </row>
    <row r="555" customFormat="false" ht="12.8" hidden="false" customHeight="false" outlineLevel="0" collapsed="false">
      <c r="A555" s="2" t="s">
        <v>585</v>
      </c>
    </row>
    <row r="556" customFormat="false" ht="12.8" hidden="false" customHeight="false" outlineLevel="0" collapsed="false">
      <c r="A556" s="2" t="s">
        <v>586</v>
      </c>
    </row>
    <row r="557" customFormat="false" ht="12.8" hidden="false" customHeight="false" outlineLevel="0" collapsed="false">
      <c r="A557" s="2" t="s">
        <v>587</v>
      </c>
    </row>
    <row r="558" customFormat="false" ht="12.8" hidden="false" customHeight="false" outlineLevel="0" collapsed="false">
      <c r="A558" s="2" t="s">
        <v>588</v>
      </c>
    </row>
    <row r="559" customFormat="false" ht="12.8" hidden="false" customHeight="false" outlineLevel="0" collapsed="false">
      <c r="A559" s="2" t="s">
        <v>589</v>
      </c>
    </row>
    <row r="560" customFormat="false" ht="12.8" hidden="false" customHeight="false" outlineLevel="0" collapsed="false">
      <c r="A560" s="2" t="s">
        <v>590</v>
      </c>
    </row>
    <row r="561" customFormat="false" ht="12.8" hidden="false" customHeight="false" outlineLevel="0" collapsed="false">
      <c r="A561" s="2" t="s">
        <v>591</v>
      </c>
    </row>
    <row r="562" customFormat="false" ht="12.8" hidden="false" customHeight="false" outlineLevel="0" collapsed="false">
      <c r="A562" s="2" t="s">
        <v>592</v>
      </c>
    </row>
    <row r="563" customFormat="false" ht="12.8" hidden="false" customHeight="false" outlineLevel="0" collapsed="false">
      <c r="A563" s="2" t="s">
        <v>593</v>
      </c>
    </row>
    <row r="564" customFormat="false" ht="12.8" hidden="false" customHeight="false" outlineLevel="0" collapsed="false">
      <c r="A564" s="2" t="s">
        <v>594</v>
      </c>
    </row>
    <row r="565" customFormat="false" ht="12.8" hidden="false" customHeight="false" outlineLevel="0" collapsed="false">
      <c r="A565" s="2" t="s">
        <v>595</v>
      </c>
    </row>
    <row r="566" customFormat="false" ht="12.8" hidden="false" customHeight="false" outlineLevel="0" collapsed="false">
      <c r="A566" s="2" t="s">
        <v>596</v>
      </c>
    </row>
    <row r="567" customFormat="false" ht="12.8" hidden="false" customHeight="false" outlineLevel="0" collapsed="false">
      <c r="A567" s="2" t="s">
        <v>597</v>
      </c>
    </row>
    <row r="568" customFormat="false" ht="12.8" hidden="false" customHeight="false" outlineLevel="0" collapsed="false">
      <c r="A568" s="2" t="s">
        <v>598</v>
      </c>
    </row>
    <row r="569" customFormat="false" ht="12.8" hidden="false" customHeight="false" outlineLevel="0" collapsed="false">
      <c r="A569" s="2" t="s">
        <v>599</v>
      </c>
    </row>
    <row r="570" customFormat="false" ht="12.8" hidden="false" customHeight="false" outlineLevel="0" collapsed="false">
      <c r="A570" s="2" t="s">
        <v>600</v>
      </c>
    </row>
    <row r="571" customFormat="false" ht="12.8" hidden="false" customHeight="false" outlineLevel="0" collapsed="false">
      <c r="A571" s="2" t="s">
        <v>601</v>
      </c>
    </row>
    <row r="572" customFormat="false" ht="12.8" hidden="false" customHeight="false" outlineLevel="0" collapsed="false">
      <c r="A572" s="2" t="s">
        <v>602</v>
      </c>
    </row>
    <row r="573" customFormat="false" ht="12.8" hidden="false" customHeight="false" outlineLevel="0" collapsed="false">
      <c r="A573" s="2" t="s">
        <v>603</v>
      </c>
    </row>
    <row r="574" customFormat="false" ht="12.8" hidden="false" customHeight="false" outlineLevel="0" collapsed="false">
      <c r="A574" s="2" t="s">
        <v>604</v>
      </c>
    </row>
    <row r="575" customFormat="false" ht="12.8" hidden="false" customHeight="false" outlineLevel="0" collapsed="false">
      <c r="A575" s="2" t="s">
        <v>605</v>
      </c>
    </row>
    <row r="576" customFormat="false" ht="12.8" hidden="false" customHeight="false" outlineLevel="0" collapsed="false">
      <c r="A576" s="2" t="s">
        <v>606</v>
      </c>
    </row>
    <row r="577" customFormat="false" ht="12.8" hidden="false" customHeight="false" outlineLevel="0" collapsed="false">
      <c r="A577" s="2" t="s">
        <v>607</v>
      </c>
    </row>
    <row r="578" customFormat="false" ht="12.8" hidden="false" customHeight="false" outlineLevel="0" collapsed="false">
      <c r="A578" s="2" t="s">
        <v>608</v>
      </c>
    </row>
    <row r="579" customFormat="false" ht="12.8" hidden="false" customHeight="false" outlineLevel="0" collapsed="false">
      <c r="A579" s="2" t="s">
        <v>609</v>
      </c>
    </row>
    <row r="580" customFormat="false" ht="12.8" hidden="false" customHeight="false" outlineLevel="0" collapsed="false">
      <c r="A580" s="2" t="s">
        <v>610</v>
      </c>
    </row>
    <row r="581" customFormat="false" ht="12.8" hidden="false" customHeight="false" outlineLevel="0" collapsed="false">
      <c r="A581" s="2" t="s">
        <v>611</v>
      </c>
    </row>
    <row r="582" customFormat="false" ht="12.8" hidden="false" customHeight="false" outlineLevel="0" collapsed="false">
      <c r="A582" s="2" t="s">
        <v>612</v>
      </c>
    </row>
    <row r="583" customFormat="false" ht="12.8" hidden="false" customHeight="false" outlineLevel="0" collapsed="false">
      <c r="A583" s="2" t="s">
        <v>613</v>
      </c>
    </row>
    <row r="584" customFormat="false" ht="12.8" hidden="false" customHeight="false" outlineLevel="0" collapsed="false">
      <c r="A584" s="2" t="s">
        <v>614</v>
      </c>
    </row>
    <row r="585" customFormat="false" ht="12.8" hidden="false" customHeight="false" outlineLevel="0" collapsed="false">
      <c r="A585" s="2" t="s">
        <v>615</v>
      </c>
    </row>
    <row r="586" customFormat="false" ht="12.8" hidden="false" customHeight="false" outlineLevel="0" collapsed="false">
      <c r="A586" s="2" t="s">
        <v>616</v>
      </c>
    </row>
    <row r="587" customFormat="false" ht="12.8" hidden="false" customHeight="false" outlineLevel="0" collapsed="false">
      <c r="A587" s="2" t="s">
        <v>617</v>
      </c>
    </row>
    <row r="588" customFormat="false" ht="12.8" hidden="false" customHeight="false" outlineLevel="0" collapsed="false">
      <c r="A588" s="2" t="s">
        <v>618</v>
      </c>
    </row>
    <row r="589" customFormat="false" ht="12.8" hidden="false" customHeight="false" outlineLevel="0" collapsed="false">
      <c r="A589" s="2" t="s">
        <v>619</v>
      </c>
    </row>
    <row r="590" customFormat="false" ht="12.8" hidden="false" customHeight="false" outlineLevel="0" collapsed="false">
      <c r="A590" s="2" t="s">
        <v>620</v>
      </c>
    </row>
    <row r="591" customFormat="false" ht="12.8" hidden="false" customHeight="false" outlineLevel="0" collapsed="false">
      <c r="A591" s="2" t="s">
        <v>621</v>
      </c>
    </row>
    <row r="592" customFormat="false" ht="12.8" hidden="false" customHeight="false" outlineLevel="0" collapsed="false">
      <c r="A592" s="2" t="s">
        <v>622</v>
      </c>
    </row>
    <row r="593" customFormat="false" ht="12.8" hidden="false" customHeight="false" outlineLevel="0" collapsed="false">
      <c r="A593" s="2" t="s">
        <v>623</v>
      </c>
    </row>
    <row r="594" customFormat="false" ht="12.8" hidden="false" customHeight="false" outlineLevel="0" collapsed="false">
      <c r="A594" s="2" t="s">
        <v>624</v>
      </c>
    </row>
    <row r="595" customFormat="false" ht="12.8" hidden="false" customHeight="false" outlineLevel="0" collapsed="false">
      <c r="A595" s="2" t="s">
        <v>625</v>
      </c>
    </row>
    <row r="596" customFormat="false" ht="12.8" hidden="false" customHeight="false" outlineLevel="0" collapsed="false">
      <c r="A596" s="2" t="s">
        <v>626</v>
      </c>
    </row>
    <row r="597" customFormat="false" ht="12.8" hidden="false" customHeight="false" outlineLevel="0" collapsed="false">
      <c r="A597" s="2" t="s">
        <v>627</v>
      </c>
    </row>
    <row r="598" customFormat="false" ht="12.8" hidden="false" customHeight="false" outlineLevel="0" collapsed="false">
      <c r="A598" s="2" t="s">
        <v>628</v>
      </c>
    </row>
    <row r="599" customFormat="false" ht="12.8" hidden="false" customHeight="false" outlineLevel="0" collapsed="false">
      <c r="A599" s="2" t="s">
        <v>629</v>
      </c>
    </row>
    <row r="600" customFormat="false" ht="12.8" hidden="false" customHeight="false" outlineLevel="0" collapsed="false">
      <c r="A600" s="2" t="s">
        <v>630</v>
      </c>
    </row>
    <row r="601" customFormat="false" ht="12.8" hidden="false" customHeight="false" outlineLevel="0" collapsed="false">
      <c r="A601" s="2" t="s">
        <v>631</v>
      </c>
    </row>
    <row r="602" customFormat="false" ht="12.8" hidden="false" customHeight="false" outlineLevel="0" collapsed="false">
      <c r="A602" s="2" t="s">
        <v>632</v>
      </c>
    </row>
    <row r="603" customFormat="false" ht="12.8" hidden="false" customHeight="false" outlineLevel="0" collapsed="false">
      <c r="A603" s="2" t="s">
        <v>633</v>
      </c>
    </row>
    <row r="604" customFormat="false" ht="12.8" hidden="false" customHeight="false" outlineLevel="0" collapsed="false">
      <c r="A604" s="2" t="s">
        <v>634</v>
      </c>
    </row>
    <row r="605" customFormat="false" ht="12.8" hidden="false" customHeight="false" outlineLevel="0" collapsed="false">
      <c r="A605" s="2" t="s">
        <v>635</v>
      </c>
    </row>
    <row r="606" customFormat="false" ht="12.8" hidden="false" customHeight="false" outlineLevel="0" collapsed="false">
      <c r="A606" s="2" t="s">
        <v>636</v>
      </c>
    </row>
    <row r="607" customFormat="false" ht="12.8" hidden="false" customHeight="false" outlineLevel="0" collapsed="false">
      <c r="A607" s="2" t="s">
        <v>637</v>
      </c>
    </row>
    <row r="608" customFormat="false" ht="12.8" hidden="false" customHeight="false" outlineLevel="0" collapsed="false">
      <c r="A608" s="2" t="s">
        <v>638</v>
      </c>
    </row>
    <row r="609" customFormat="false" ht="12.8" hidden="false" customHeight="false" outlineLevel="0" collapsed="false">
      <c r="A609" s="2" t="s">
        <v>639</v>
      </c>
    </row>
    <row r="610" customFormat="false" ht="12.8" hidden="false" customHeight="false" outlineLevel="0" collapsed="false">
      <c r="A610" s="2" t="s">
        <v>640</v>
      </c>
    </row>
    <row r="611" customFormat="false" ht="12.8" hidden="false" customHeight="false" outlineLevel="0" collapsed="false">
      <c r="A611" s="2" t="s">
        <v>641</v>
      </c>
    </row>
    <row r="612" customFormat="false" ht="12.8" hidden="false" customHeight="false" outlineLevel="0" collapsed="false">
      <c r="A612" s="2" t="s">
        <v>642</v>
      </c>
    </row>
    <row r="613" customFormat="false" ht="12.8" hidden="false" customHeight="false" outlineLevel="0" collapsed="false">
      <c r="A613" s="2" t="s">
        <v>643</v>
      </c>
    </row>
    <row r="614" customFormat="false" ht="12.8" hidden="false" customHeight="false" outlineLevel="0" collapsed="false">
      <c r="A614" s="2" t="s">
        <v>644</v>
      </c>
    </row>
    <row r="615" customFormat="false" ht="12.8" hidden="false" customHeight="false" outlineLevel="0" collapsed="false">
      <c r="A615" s="2" t="s">
        <v>645</v>
      </c>
    </row>
    <row r="616" customFormat="false" ht="12.8" hidden="false" customHeight="false" outlineLevel="0" collapsed="false">
      <c r="A616" s="2" t="s">
        <v>646</v>
      </c>
    </row>
    <row r="617" customFormat="false" ht="12.8" hidden="false" customHeight="false" outlineLevel="0" collapsed="false">
      <c r="A617" s="2" t="s">
        <v>647</v>
      </c>
    </row>
    <row r="618" customFormat="false" ht="12.8" hidden="false" customHeight="false" outlineLevel="0" collapsed="false">
      <c r="A618" s="2" t="s">
        <v>648</v>
      </c>
    </row>
    <row r="619" customFormat="false" ht="12.8" hidden="false" customHeight="false" outlineLevel="0" collapsed="false">
      <c r="A619" s="2" t="s">
        <v>649</v>
      </c>
    </row>
    <row r="620" customFormat="false" ht="12.8" hidden="false" customHeight="false" outlineLevel="0" collapsed="false">
      <c r="A620" s="2" t="s">
        <v>650</v>
      </c>
    </row>
    <row r="621" customFormat="false" ht="12.8" hidden="false" customHeight="false" outlineLevel="0" collapsed="false">
      <c r="A621" s="2" t="s">
        <v>651</v>
      </c>
    </row>
    <row r="622" customFormat="false" ht="12.8" hidden="false" customHeight="false" outlineLevel="0" collapsed="false">
      <c r="A622" s="2" t="s">
        <v>652</v>
      </c>
    </row>
    <row r="623" customFormat="false" ht="12.8" hidden="false" customHeight="false" outlineLevel="0" collapsed="false">
      <c r="A623" s="2" t="s">
        <v>653</v>
      </c>
    </row>
    <row r="624" customFormat="false" ht="12.8" hidden="false" customHeight="false" outlineLevel="0" collapsed="false">
      <c r="A624" s="2" t="s">
        <v>654</v>
      </c>
    </row>
    <row r="625" customFormat="false" ht="12.8" hidden="false" customHeight="false" outlineLevel="0" collapsed="false">
      <c r="A625" s="2" t="s">
        <v>655</v>
      </c>
    </row>
    <row r="626" customFormat="false" ht="12.8" hidden="false" customHeight="false" outlineLevel="0" collapsed="false">
      <c r="A626" s="2" t="s">
        <v>656</v>
      </c>
    </row>
    <row r="627" customFormat="false" ht="12.8" hidden="false" customHeight="false" outlineLevel="0" collapsed="false">
      <c r="A627" s="2" t="s">
        <v>657</v>
      </c>
    </row>
    <row r="628" customFormat="false" ht="12.8" hidden="false" customHeight="false" outlineLevel="0" collapsed="false">
      <c r="A628" s="2" t="s">
        <v>658</v>
      </c>
    </row>
    <row r="629" customFormat="false" ht="12.8" hidden="false" customHeight="false" outlineLevel="0" collapsed="false">
      <c r="A629" s="2" t="s">
        <v>659</v>
      </c>
    </row>
    <row r="630" customFormat="false" ht="12.8" hidden="false" customHeight="false" outlineLevel="0" collapsed="false">
      <c r="A630" s="2" t="s">
        <v>660</v>
      </c>
    </row>
    <row r="631" customFormat="false" ht="12.8" hidden="false" customHeight="false" outlineLevel="0" collapsed="false">
      <c r="A631" s="2" t="s">
        <v>661</v>
      </c>
    </row>
    <row r="632" customFormat="false" ht="12.8" hidden="false" customHeight="false" outlineLevel="0" collapsed="false">
      <c r="A632" s="2" t="s">
        <v>662</v>
      </c>
    </row>
    <row r="633" customFormat="false" ht="12.8" hidden="false" customHeight="false" outlineLevel="0" collapsed="false">
      <c r="A633" s="2" t="s">
        <v>663</v>
      </c>
    </row>
    <row r="634" customFormat="false" ht="12.8" hidden="false" customHeight="false" outlineLevel="0" collapsed="false">
      <c r="A634" s="2" t="s">
        <v>664</v>
      </c>
    </row>
    <row r="635" customFormat="false" ht="12.8" hidden="false" customHeight="false" outlineLevel="0" collapsed="false">
      <c r="A635" s="2" t="s">
        <v>665</v>
      </c>
    </row>
    <row r="636" customFormat="false" ht="12.8" hidden="false" customHeight="false" outlineLevel="0" collapsed="false">
      <c r="A636" s="2" t="s">
        <v>666</v>
      </c>
    </row>
    <row r="637" customFormat="false" ht="12.8" hidden="false" customHeight="false" outlineLevel="0" collapsed="false">
      <c r="A637" s="2" t="s">
        <v>667</v>
      </c>
    </row>
    <row r="638" customFormat="false" ht="12.8" hidden="false" customHeight="false" outlineLevel="0" collapsed="false">
      <c r="A638" s="2" t="s">
        <v>668</v>
      </c>
    </row>
    <row r="639" customFormat="false" ht="12.8" hidden="false" customHeight="false" outlineLevel="0" collapsed="false">
      <c r="A639" s="2" t="s">
        <v>669</v>
      </c>
    </row>
    <row r="640" customFormat="false" ht="12.8" hidden="false" customHeight="false" outlineLevel="0" collapsed="false">
      <c r="A640" s="2" t="s">
        <v>670</v>
      </c>
    </row>
    <row r="641" customFormat="false" ht="12.8" hidden="false" customHeight="false" outlineLevel="0" collapsed="false">
      <c r="A641" s="2" t="s">
        <v>671</v>
      </c>
    </row>
    <row r="642" customFormat="false" ht="12.8" hidden="false" customHeight="false" outlineLevel="0" collapsed="false">
      <c r="A642" s="2" t="s">
        <v>672</v>
      </c>
    </row>
    <row r="643" customFormat="false" ht="12.8" hidden="false" customHeight="false" outlineLevel="0" collapsed="false">
      <c r="A643" s="2" t="s">
        <v>673</v>
      </c>
    </row>
    <row r="644" customFormat="false" ht="12.8" hidden="false" customHeight="false" outlineLevel="0" collapsed="false">
      <c r="A644" s="2" t="s">
        <v>674</v>
      </c>
    </row>
    <row r="645" customFormat="false" ht="12.8" hidden="false" customHeight="false" outlineLevel="0" collapsed="false">
      <c r="A645" s="2" t="s">
        <v>675</v>
      </c>
    </row>
    <row r="646" customFormat="false" ht="12.8" hidden="false" customHeight="false" outlineLevel="0" collapsed="false">
      <c r="A646" s="2" t="s">
        <v>676</v>
      </c>
    </row>
    <row r="647" customFormat="false" ht="12.8" hidden="false" customHeight="false" outlineLevel="0" collapsed="false">
      <c r="A647" s="2" t="s">
        <v>677</v>
      </c>
    </row>
    <row r="648" customFormat="false" ht="12.8" hidden="false" customHeight="false" outlineLevel="0" collapsed="false">
      <c r="A648" s="2" t="s">
        <v>678</v>
      </c>
    </row>
    <row r="649" customFormat="false" ht="12.8" hidden="false" customHeight="false" outlineLevel="0" collapsed="false">
      <c r="A649" s="2" t="s">
        <v>679</v>
      </c>
    </row>
    <row r="650" customFormat="false" ht="12.8" hidden="false" customHeight="false" outlineLevel="0" collapsed="false">
      <c r="A650" s="2" t="s">
        <v>680</v>
      </c>
    </row>
    <row r="651" customFormat="false" ht="12.8" hidden="false" customHeight="false" outlineLevel="0" collapsed="false">
      <c r="A651" s="2" t="s">
        <v>681</v>
      </c>
    </row>
    <row r="652" customFormat="false" ht="12.8" hidden="false" customHeight="false" outlineLevel="0" collapsed="false">
      <c r="A652" s="2" t="s">
        <v>682</v>
      </c>
    </row>
    <row r="653" customFormat="false" ht="12.8" hidden="false" customHeight="false" outlineLevel="0" collapsed="false">
      <c r="A653" s="2" t="s">
        <v>683</v>
      </c>
    </row>
    <row r="654" customFormat="false" ht="12.8" hidden="false" customHeight="false" outlineLevel="0" collapsed="false">
      <c r="A654" s="2" t="s">
        <v>684</v>
      </c>
    </row>
    <row r="655" customFormat="false" ht="12.8" hidden="false" customHeight="false" outlineLevel="0" collapsed="false">
      <c r="A655" s="2" t="s">
        <v>685</v>
      </c>
    </row>
    <row r="656" customFormat="false" ht="12.8" hidden="false" customHeight="false" outlineLevel="0" collapsed="false">
      <c r="A656" s="2" t="s">
        <v>686</v>
      </c>
    </row>
    <row r="657" customFormat="false" ht="12.8" hidden="false" customHeight="false" outlineLevel="0" collapsed="false">
      <c r="A657" s="2" t="s">
        <v>687</v>
      </c>
    </row>
    <row r="658" customFormat="false" ht="12.8" hidden="false" customHeight="false" outlineLevel="0" collapsed="false">
      <c r="A658" s="2" t="s">
        <v>688</v>
      </c>
    </row>
    <row r="659" customFormat="false" ht="12.8" hidden="false" customHeight="false" outlineLevel="0" collapsed="false">
      <c r="A659" s="2" t="s">
        <v>689</v>
      </c>
    </row>
    <row r="660" customFormat="false" ht="12.8" hidden="false" customHeight="false" outlineLevel="0" collapsed="false">
      <c r="A660" s="2" t="s">
        <v>690</v>
      </c>
    </row>
    <row r="661" customFormat="false" ht="12.8" hidden="false" customHeight="false" outlineLevel="0" collapsed="false">
      <c r="A661" s="2" t="s">
        <v>691</v>
      </c>
    </row>
    <row r="662" customFormat="false" ht="12.8" hidden="false" customHeight="false" outlineLevel="0" collapsed="false">
      <c r="A662" s="2" t="s">
        <v>692</v>
      </c>
    </row>
    <row r="663" customFormat="false" ht="12.8" hidden="false" customHeight="false" outlineLevel="0" collapsed="false">
      <c r="A663" s="2" t="s">
        <v>693</v>
      </c>
    </row>
    <row r="664" customFormat="false" ht="12.8" hidden="false" customHeight="false" outlineLevel="0" collapsed="false">
      <c r="A664" s="2" t="s">
        <v>694</v>
      </c>
    </row>
    <row r="665" customFormat="false" ht="12.8" hidden="false" customHeight="false" outlineLevel="0" collapsed="false">
      <c r="A665" s="2" t="s">
        <v>695</v>
      </c>
    </row>
    <row r="666" customFormat="false" ht="12.8" hidden="false" customHeight="false" outlineLevel="0" collapsed="false">
      <c r="A666" s="2" t="s">
        <v>696</v>
      </c>
    </row>
    <row r="667" customFormat="false" ht="12.8" hidden="false" customHeight="false" outlineLevel="0" collapsed="false">
      <c r="A667" s="2" t="s">
        <v>697</v>
      </c>
    </row>
    <row r="668" customFormat="false" ht="12.8" hidden="false" customHeight="false" outlineLevel="0" collapsed="false">
      <c r="A668" s="2" t="s">
        <v>698</v>
      </c>
    </row>
    <row r="669" customFormat="false" ht="12.8" hidden="false" customHeight="false" outlineLevel="0" collapsed="false">
      <c r="A669" s="2" t="s">
        <v>699</v>
      </c>
    </row>
    <row r="670" customFormat="false" ht="12.8" hidden="false" customHeight="false" outlineLevel="0" collapsed="false">
      <c r="A670" s="2" t="s">
        <v>700</v>
      </c>
    </row>
    <row r="671" customFormat="false" ht="12.8" hidden="false" customHeight="false" outlineLevel="0" collapsed="false">
      <c r="A671" s="2" t="s">
        <v>701</v>
      </c>
    </row>
    <row r="672" customFormat="false" ht="12.8" hidden="false" customHeight="false" outlineLevel="0" collapsed="false">
      <c r="A672" s="2" t="s">
        <v>702</v>
      </c>
    </row>
    <row r="673" customFormat="false" ht="12.8" hidden="false" customHeight="false" outlineLevel="0" collapsed="false">
      <c r="A673" s="2" t="s">
        <v>703</v>
      </c>
    </row>
    <row r="674" customFormat="false" ht="12.8" hidden="false" customHeight="false" outlineLevel="0" collapsed="false">
      <c r="A674" s="2" t="s">
        <v>704</v>
      </c>
    </row>
    <row r="675" customFormat="false" ht="12.8" hidden="false" customHeight="false" outlineLevel="0" collapsed="false">
      <c r="A675" s="2" t="s">
        <v>705</v>
      </c>
    </row>
    <row r="676" customFormat="false" ht="12.8" hidden="false" customHeight="false" outlineLevel="0" collapsed="false">
      <c r="A676" s="2" t="s">
        <v>706</v>
      </c>
    </row>
    <row r="677" customFormat="false" ht="12.8" hidden="false" customHeight="false" outlineLevel="0" collapsed="false">
      <c r="A677" s="2" t="s">
        <v>707</v>
      </c>
    </row>
    <row r="678" customFormat="false" ht="12.8" hidden="false" customHeight="false" outlineLevel="0" collapsed="false">
      <c r="A678" s="2" t="s">
        <v>708</v>
      </c>
    </row>
    <row r="679" customFormat="false" ht="12.8" hidden="false" customHeight="false" outlineLevel="0" collapsed="false">
      <c r="A679" s="2" t="s">
        <v>709</v>
      </c>
    </row>
    <row r="680" customFormat="false" ht="12.8" hidden="false" customHeight="false" outlineLevel="0" collapsed="false">
      <c r="A680" s="2" t="s">
        <v>710</v>
      </c>
    </row>
    <row r="681" customFormat="false" ht="12.8" hidden="false" customHeight="false" outlineLevel="0" collapsed="false">
      <c r="A681" s="2" t="s">
        <v>711</v>
      </c>
    </row>
    <row r="682" customFormat="false" ht="12.8" hidden="false" customHeight="false" outlineLevel="0" collapsed="false">
      <c r="A682" s="2" t="s">
        <v>712</v>
      </c>
    </row>
    <row r="683" customFormat="false" ht="12.8" hidden="false" customHeight="false" outlineLevel="0" collapsed="false">
      <c r="A683" s="2" t="s">
        <v>713</v>
      </c>
    </row>
    <row r="684" customFormat="false" ht="12.8" hidden="false" customHeight="false" outlineLevel="0" collapsed="false">
      <c r="A684" s="2" t="s">
        <v>714</v>
      </c>
    </row>
    <row r="685" customFormat="false" ht="12.8" hidden="false" customHeight="false" outlineLevel="0" collapsed="false">
      <c r="A685" s="2" t="s">
        <v>715</v>
      </c>
    </row>
    <row r="686" customFormat="false" ht="12.8" hidden="false" customHeight="false" outlineLevel="0" collapsed="false">
      <c r="A686" s="2" t="s">
        <v>716</v>
      </c>
    </row>
    <row r="687" customFormat="false" ht="12.8" hidden="false" customHeight="false" outlineLevel="0" collapsed="false">
      <c r="A687" s="2" t="s">
        <v>717</v>
      </c>
    </row>
    <row r="688" customFormat="false" ht="12.8" hidden="false" customHeight="false" outlineLevel="0" collapsed="false">
      <c r="A688" s="2" t="s">
        <v>718</v>
      </c>
    </row>
    <row r="689" customFormat="false" ht="12.8" hidden="false" customHeight="false" outlineLevel="0" collapsed="false">
      <c r="A689" s="2" t="s">
        <v>719</v>
      </c>
    </row>
    <row r="690" customFormat="false" ht="12.8" hidden="false" customHeight="false" outlineLevel="0" collapsed="false">
      <c r="A690" s="2" t="s">
        <v>720</v>
      </c>
    </row>
    <row r="691" customFormat="false" ht="12.8" hidden="false" customHeight="false" outlineLevel="0" collapsed="false">
      <c r="A691" s="2" t="s">
        <v>721</v>
      </c>
    </row>
    <row r="692" customFormat="false" ht="12.8" hidden="false" customHeight="false" outlineLevel="0" collapsed="false">
      <c r="A692" s="2" t="s">
        <v>722</v>
      </c>
    </row>
    <row r="693" customFormat="false" ht="12.8" hidden="false" customHeight="false" outlineLevel="0" collapsed="false">
      <c r="A693" s="2" t="s">
        <v>712</v>
      </c>
    </row>
    <row r="694" customFormat="false" ht="12.8" hidden="false" customHeight="false" outlineLevel="0" collapsed="false">
      <c r="A694" s="2" t="s">
        <v>723</v>
      </c>
    </row>
    <row r="695" customFormat="false" ht="12.8" hidden="false" customHeight="false" outlineLevel="0" collapsed="false">
      <c r="A695" s="2" t="s">
        <v>724</v>
      </c>
    </row>
    <row r="696" customFormat="false" ht="12.8" hidden="false" customHeight="false" outlineLevel="0" collapsed="false">
      <c r="A696" s="2" t="s">
        <v>725</v>
      </c>
    </row>
    <row r="697" customFormat="false" ht="12.8" hidden="false" customHeight="false" outlineLevel="0" collapsed="false">
      <c r="A697" s="2" t="s">
        <v>726</v>
      </c>
    </row>
    <row r="698" customFormat="false" ht="12.8" hidden="false" customHeight="false" outlineLevel="0" collapsed="false">
      <c r="A698" s="2" t="s">
        <v>727</v>
      </c>
    </row>
    <row r="699" customFormat="false" ht="12.8" hidden="false" customHeight="false" outlineLevel="0" collapsed="false">
      <c r="A699" s="2" t="s">
        <v>728</v>
      </c>
    </row>
    <row r="700" customFormat="false" ht="12.8" hidden="false" customHeight="false" outlineLevel="0" collapsed="false">
      <c r="A700" s="2" t="s">
        <v>729</v>
      </c>
    </row>
    <row r="701" customFormat="false" ht="12.8" hidden="false" customHeight="false" outlineLevel="0" collapsed="false">
      <c r="A701" s="2" t="s">
        <v>730</v>
      </c>
    </row>
    <row r="702" customFormat="false" ht="12.8" hidden="false" customHeight="false" outlineLevel="0" collapsed="false">
      <c r="A702" s="2" t="s">
        <v>731</v>
      </c>
    </row>
    <row r="703" customFormat="false" ht="12.8" hidden="false" customHeight="false" outlineLevel="0" collapsed="false">
      <c r="A703" s="2" t="s">
        <v>732</v>
      </c>
    </row>
    <row r="704" customFormat="false" ht="12.8" hidden="false" customHeight="false" outlineLevel="0" collapsed="false">
      <c r="A704" s="2" t="s">
        <v>733</v>
      </c>
    </row>
    <row r="705" customFormat="false" ht="12.8" hidden="false" customHeight="false" outlineLevel="0" collapsed="false">
      <c r="A705" s="2" t="s">
        <v>734</v>
      </c>
    </row>
    <row r="706" customFormat="false" ht="12.8" hidden="false" customHeight="false" outlineLevel="0" collapsed="false">
      <c r="A706" s="2" t="s">
        <v>735</v>
      </c>
    </row>
    <row r="707" customFormat="false" ht="12.8" hidden="false" customHeight="false" outlineLevel="0" collapsed="false">
      <c r="A707" s="2" t="s">
        <v>736</v>
      </c>
    </row>
    <row r="708" customFormat="false" ht="12.8" hidden="false" customHeight="false" outlineLevel="0" collapsed="false">
      <c r="A708" s="2" t="s">
        <v>737</v>
      </c>
    </row>
    <row r="709" customFormat="false" ht="12.8" hidden="false" customHeight="false" outlineLevel="0" collapsed="false">
      <c r="A709" s="2" t="s">
        <v>738</v>
      </c>
    </row>
    <row r="710" customFormat="false" ht="12.8" hidden="false" customHeight="false" outlineLevel="0" collapsed="false">
      <c r="A710" s="2" t="s">
        <v>739</v>
      </c>
    </row>
    <row r="711" customFormat="false" ht="12.8" hidden="false" customHeight="false" outlineLevel="0" collapsed="false">
      <c r="A711" s="2" t="s">
        <v>740</v>
      </c>
    </row>
    <row r="712" customFormat="false" ht="12.8" hidden="false" customHeight="false" outlineLevel="0" collapsed="false">
      <c r="A712" s="2" t="s">
        <v>741</v>
      </c>
    </row>
    <row r="713" customFormat="false" ht="12.8" hidden="false" customHeight="false" outlineLevel="0" collapsed="false">
      <c r="A713" s="2" t="s">
        <v>742</v>
      </c>
    </row>
    <row r="714" customFormat="false" ht="12.8" hidden="false" customHeight="false" outlineLevel="0" collapsed="false">
      <c r="A714" s="2" t="s">
        <v>743</v>
      </c>
    </row>
    <row r="715" customFormat="false" ht="12.8" hidden="false" customHeight="false" outlineLevel="0" collapsed="false">
      <c r="A715" s="2" t="s">
        <v>744</v>
      </c>
    </row>
    <row r="716" customFormat="false" ht="12.8" hidden="false" customHeight="false" outlineLevel="0" collapsed="false">
      <c r="A716" s="2" t="s">
        <v>745</v>
      </c>
    </row>
    <row r="717" customFormat="false" ht="12.8" hidden="false" customHeight="false" outlineLevel="0" collapsed="false">
      <c r="A717" s="2" t="s">
        <v>746</v>
      </c>
    </row>
    <row r="718" customFormat="false" ht="12.8" hidden="false" customHeight="false" outlineLevel="0" collapsed="false">
      <c r="A718" s="2" t="s">
        <v>747</v>
      </c>
    </row>
    <row r="719" customFormat="false" ht="12.8" hidden="false" customHeight="false" outlineLevel="0" collapsed="false">
      <c r="A719" s="2" t="s">
        <v>748</v>
      </c>
    </row>
    <row r="720" customFormat="false" ht="12.8" hidden="false" customHeight="false" outlineLevel="0" collapsed="false">
      <c r="A720" s="2" t="s">
        <v>749</v>
      </c>
    </row>
    <row r="721" customFormat="false" ht="12.8" hidden="false" customHeight="false" outlineLevel="0" collapsed="false">
      <c r="A721" s="2" t="s">
        <v>750</v>
      </c>
    </row>
    <row r="722" customFormat="false" ht="12.8" hidden="false" customHeight="false" outlineLevel="0" collapsed="false">
      <c r="A722" s="2" t="s">
        <v>751</v>
      </c>
    </row>
    <row r="723" customFormat="false" ht="12.8" hidden="false" customHeight="false" outlineLevel="0" collapsed="false">
      <c r="A723" s="2" t="s">
        <v>752</v>
      </c>
    </row>
    <row r="724" customFormat="false" ht="12.8" hidden="false" customHeight="false" outlineLevel="0" collapsed="false">
      <c r="A724" s="2" t="s">
        <v>753</v>
      </c>
    </row>
    <row r="725" customFormat="false" ht="12.8" hidden="false" customHeight="false" outlineLevel="0" collapsed="false">
      <c r="A725" s="2" t="s">
        <v>754</v>
      </c>
    </row>
    <row r="726" customFormat="false" ht="12.8" hidden="false" customHeight="false" outlineLevel="0" collapsed="false">
      <c r="A726" s="2" t="s">
        <v>755</v>
      </c>
    </row>
    <row r="727" customFormat="false" ht="12.8" hidden="false" customHeight="false" outlineLevel="0" collapsed="false">
      <c r="A727" s="2" t="s">
        <v>756</v>
      </c>
    </row>
    <row r="728" customFormat="false" ht="12.8" hidden="false" customHeight="false" outlineLevel="0" collapsed="false">
      <c r="A728" s="2" t="s">
        <v>757</v>
      </c>
    </row>
    <row r="729" customFormat="false" ht="12.8" hidden="false" customHeight="false" outlineLevel="0" collapsed="false">
      <c r="A729" s="2" t="s">
        <v>758</v>
      </c>
    </row>
    <row r="730" customFormat="false" ht="12.8" hidden="false" customHeight="false" outlineLevel="0" collapsed="false">
      <c r="A730" s="2" t="s">
        <v>759</v>
      </c>
    </row>
    <row r="731" customFormat="false" ht="12.8" hidden="false" customHeight="false" outlineLevel="0" collapsed="false">
      <c r="A731" s="2" t="s">
        <v>760</v>
      </c>
    </row>
    <row r="732" customFormat="false" ht="12.8" hidden="false" customHeight="false" outlineLevel="0" collapsed="false">
      <c r="A732" s="2" t="s">
        <v>761</v>
      </c>
    </row>
    <row r="733" customFormat="false" ht="12.8" hidden="false" customHeight="false" outlineLevel="0" collapsed="false">
      <c r="A733" s="2" t="s">
        <v>762</v>
      </c>
    </row>
    <row r="734" customFormat="false" ht="12.8" hidden="false" customHeight="false" outlineLevel="0" collapsed="false">
      <c r="A734" s="2" t="s">
        <v>763</v>
      </c>
    </row>
    <row r="735" customFormat="false" ht="12.8" hidden="false" customHeight="false" outlineLevel="0" collapsed="false">
      <c r="A735" s="2" t="s">
        <v>764</v>
      </c>
    </row>
    <row r="736" customFormat="false" ht="12.8" hidden="false" customHeight="false" outlineLevel="0" collapsed="false">
      <c r="A736" s="2" t="s">
        <v>765</v>
      </c>
    </row>
    <row r="737" customFormat="false" ht="12.8" hidden="false" customHeight="false" outlineLevel="0" collapsed="false">
      <c r="A737" s="2" t="s">
        <v>766</v>
      </c>
    </row>
    <row r="738" customFormat="false" ht="12.8" hidden="false" customHeight="false" outlineLevel="0" collapsed="false">
      <c r="A738" s="2" t="s">
        <v>767</v>
      </c>
    </row>
    <row r="739" customFormat="false" ht="12.8" hidden="false" customHeight="false" outlineLevel="0" collapsed="false">
      <c r="A739" s="2" t="s">
        <v>768</v>
      </c>
    </row>
    <row r="740" customFormat="false" ht="12.8" hidden="false" customHeight="false" outlineLevel="0" collapsed="false">
      <c r="A740" s="2" t="s">
        <v>769</v>
      </c>
    </row>
    <row r="741" customFormat="false" ht="12.8" hidden="false" customHeight="false" outlineLevel="0" collapsed="false">
      <c r="A741" s="2" t="s">
        <v>770</v>
      </c>
    </row>
    <row r="742" customFormat="false" ht="12.8" hidden="false" customHeight="false" outlineLevel="0" collapsed="false">
      <c r="A742" s="2" t="s">
        <v>771</v>
      </c>
    </row>
    <row r="743" customFormat="false" ht="12.8" hidden="false" customHeight="false" outlineLevel="0" collapsed="false">
      <c r="A743" s="2" t="s">
        <v>772</v>
      </c>
    </row>
    <row r="744" customFormat="false" ht="12.8" hidden="false" customHeight="false" outlineLevel="0" collapsed="false">
      <c r="A744" s="2" t="s">
        <v>773</v>
      </c>
    </row>
    <row r="745" customFormat="false" ht="12.8" hidden="false" customHeight="false" outlineLevel="0" collapsed="false">
      <c r="A745" s="2" t="s">
        <v>774</v>
      </c>
    </row>
    <row r="746" customFormat="false" ht="12.8" hidden="false" customHeight="false" outlineLevel="0" collapsed="false">
      <c r="A746" s="2" t="s">
        <v>775</v>
      </c>
    </row>
    <row r="747" customFormat="false" ht="12.8" hidden="false" customHeight="false" outlineLevel="0" collapsed="false">
      <c r="A747" s="2" t="s">
        <v>776</v>
      </c>
    </row>
    <row r="748" customFormat="false" ht="12.8" hidden="false" customHeight="false" outlineLevel="0" collapsed="false">
      <c r="A748" s="2" t="s">
        <v>777</v>
      </c>
    </row>
    <row r="749" customFormat="false" ht="12.8" hidden="false" customHeight="false" outlineLevel="0" collapsed="false">
      <c r="A749" s="2" t="s">
        <v>778</v>
      </c>
    </row>
    <row r="750" customFormat="false" ht="12.8" hidden="false" customHeight="false" outlineLevel="0" collapsed="false">
      <c r="A750" s="2" t="s">
        <v>779</v>
      </c>
    </row>
    <row r="751" customFormat="false" ht="12.8" hidden="false" customHeight="false" outlineLevel="0" collapsed="false">
      <c r="A751" s="2" t="s">
        <v>780</v>
      </c>
    </row>
    <row r="752" customFormat="false" ht="12.8" hidden="false" customHeight="false" outlineLevel="0" collapsed="false">
      <c r="A752" s="2" t="s">
        <v>781</v>
      </c>
    </row>
    <row r="753" customFormat="false" ht="12.8" hidden="false" customHeight="false" outlineLevel="0" collapsed="false">
      <c r="A753" s="2" t="s">
        <v>782</v>
      </c>
    </row>
    <row r="754" customFormat="false" ht="12.8" hidden="false" customHeight="false" outlineLevel="0" collapsed="false">
      <c r="A754" s="2" t="s">
        <v>783</v>
      </c>
    </row>
    <row r="755" customFormat="false" ht="12.8" hidden="false" customHeight="false" outlineLevel="0" collapsed="false">
      <c r="A755" s="2" t="s">
        <v>784</v>
      </c>
    </row>
    <row r="756" customFormat="false" ht="12.8" hidden="false" customHeight="false" outlineLevel="0" collapsed="false">
      <c r="A756" s="2" t="s">
        <v>785</v>
      </c>
    </row>
    <row r="757" customFormat="false" ht="12.8" hidden="false" customHeight="false" outlineLevel="0" collapsed="false">
      <c r="A757" s="2" t="s">
        <v>786</v>
      </c>
    </row>
    <row r="758" customFormat="false" ht="12.8" hidden="false" customHeight="false" outlineLevel="0" collapsed="false">
      <c r="A758" s="2" t="s">
        <v>787</v>
      </c>
    </row>
    <row r="759" customFormat="false" ht="12.8" hidden="false" customHeight="false" outlineLevel="0" collapsed="false">
      <c r="A759" s="2" t="s">
        <v>788</v>
      </c>
    </row>
    <row r="760" customFormat="false" ht="12.8" hidden="false" customHeight="false" outlineLevel="0" collapsed="false">
      <c r="A760" s="2" t="s">
        <v>789</v>
      </c>
    </row>
    <row r="761" customFormat="false" ht="12.8" hidden="false" customHeight="false" outlineLevel="0" collapsed="false">
      <c r="A761" s="2" t="s">
        <v>790</v>
      </c>
    </row>
    <row r="762" customFormat="false" ht="12.8" hidden="false" customHeight="false" outlineLevel="0" collapsed="false">
      <c r="A762" s="2" t="s">
        <v>791</v>
      </c>
    </row>
    <row r="763" customFormat="false" ht="12.8" hidden="false" customHeight="false" outlineLevel="0" collapsed="false">
      <c r="A763" s="2" t="s">
        <v>792</v>
      </c>
    </row>
    <row r="764" customFormat="false" ht="12.8" hidden="false" customHeight="false" outlineLevel="0" collapsed="false">
      <c r="A764" s="2" t="s">
        <v>793</v>
      </c>
    </row>
    <row r="765" customFormat="false" ht="12.8" hidden="false" customHeight="false" outlineLevel="0" collapsed="false">
      <c r="A765" s="2" t="s">
        <v>794</v>
      </c>
    </row>
    <row r="766" customFormat="false" ht="12.8" hidden="false" customHeight="false" outlineLevel="0" collapsed="false">
      <c r="A766" s="2" t="s">
        <v>795</v>
      </c>
    </row>
    <row r="767" customFormat="false" ht="12.8" hidden="false" customHeight="false" outlineLevel="0" collapsed="false">
      <c r="A767" s="2" t="s">
        <v>796</v>
      </c>
    </row>
    <row r="768" customFormat="false" ht="12.8" hidden="false" customHeight="false" outlineLevel="0" collapsed="false">
      <c r="A768" s="2" t="s">
        <v>797</v>
      </c>
    </row>
    <row r="769" customFormat="false" ht="12.8" hidden="false" customHeight="false" outlineLevel="0" collapsed="false">
      <c r="A769" s="2" t="s">
        <v>798</v>
      </c>
    </row>
    <row r="770" customFormat="false" ht="12.8" hidden="false" customHeight="false" outlineLevel="0" collapsed="false">
      <c r="A770" s="2" t="s">
        <v>799</v>
      </c>
    </row>
    <row r="771" customFormat="false" ht="12.8" hidden="false" customHeight="false" outlineLevel="0" collapsed="false">
      <c r="A771" s="2" t="s">
        <v>800</v>
      </c>
    </row>
    <row r="772" customFormat="false" ht="12.8" hidden="false" customHeight="false" outlineLevel="0" collapsed="false">
      <c r="A772" s="2" t="s">
        <v>801</v>
      </c>
    </row>
    <row r="773" customFormat="false" ht="12.8" hidden="false" customHeight="false" outlineLevel="0" collapsed="false">
      <c r="A773" s="2" t="s">
        <v>802</v>
      </c>
    </row>
    <row r="774" customFormat="false" ht="12.8" hidden="false" customHeight="false" outlineLevel="0" collapsed="false">
      <c r="A774" s="2" t="s">
        <v>803</v>
      </c>
    </row>
    <row r="775" customFormat="false" ht="12.8" hidden="false" customHeight="false" outlineLevel="0" collapsed="false">
      <c r="A775" s="2" t="s">
        <v>804</v>
      </c>
    </row>
    <row r="776" customFormat="false" ht="12.8" hidden="false" customHeight="false" outlineLevel="0" collapsed="false">
      <c r="A776" s="2" t="s">
        <v>805</v>
      </c>
    </row>
    <row r="777" customFormat="false" ht="12.8" hidden="false" customHeight="false" outlineLevel="0" collapsed="false">
      <c r="A777" s="2" t="s">
        <v>806</v>
      </c>
    </row>
    <row r="778" customFormat="false" ht="12.8" hidden="false" customHeight="false" outlineLevel="0" collapsed="false">
      <c r="A778" s="2" t="s">
        <v>807</v>
      </c>
    </row>
    <row r="779" customFormat="false" ht="12.8" hidden="false" customHeight="false" outlineLevel="0" collapsed="false">
      <c r="A779" s="2" t="s">
        <v>808</v>
      </c>
    </row>
    <row r="780" customFormat="false" ht="12.8" hidden="false" customHeight="false" outlineLevel="0" collapsed="false">
      <c r="A780" s="2" t="s">
        <v>809</v>
      </c>
    </row>
    <row r="781" customFormat="false" ht="12.8" hidden="false" customHeight="false" outlineLevel="0" collapsed="false">
      <c r="A781" s="2" t="s">
        <v>810</v>
      </c>
    </row>
    <row r="782" customFormat="false" ht="12.8" hidden="false" customHeight="false" outlineLevel="0" collapsed="false">
      <c r="A782" s="2" t="s">
        <v>811</v>
      </c>
    </row>
    <row r="783" customFormat="false" ht="12.8" hidden="false" customHeight="false" outlineLevel="0" collapsed="false">
      <c r="A783" s="2" t="s">
        <v>812</v>
      </c>
    </row>
    <row r="784" customFormat="false" ht="12.8" hidden="false" customHeight="false" outlineLevel="0" collapsed="false">
      <c r="A784" s="2" t="s">
        <v>813</v>
      </c>
    </row>
    <row r="785" customFormat="false" ht="12.8" hidden="false" customHeight="false" outlineLevel="0" collapsed="false">
      <c r="A785" s="2" t="s">
        <v>814</v>
      </c>
    </row>
    <row r="786" customFormat="false" ht="12.8" hidden="false" customHeight="false" outlineLevel="0" collapsed="false">
      <c r="A786" s="2" t="s">
        <v>815</v>
      </c>
    </row>
    <row r="787" customFormat="false" ht="12.8" hidden="false" customHeight="false" outlineLevel="0" collapsed="false">
      <c r="A787" s="2" t="s">
        <v>816</v>
      </c>
    </row>
    <row r="788" customFormat="false" ht="12.8" hidden="false" customHeight="false" outlineLevel="0" collapsed="false">
      <c r="A788" s="2" t="s">
        <v>817</v>
      </c>
    </row>
    <row r="789" customFormat="false" ht="12.8" hidden="false" customHeight="false" outlineLevel="0" collapsed="false">
      <c r="A789" s="2" t="s">
        <v>818</v>
      </c>
    </row>
    <row r="790" customFormat="false" ht="12.8" hidden="false" customHeight="false" outlineLevel="0" collapsed="false">
      <c r="A790" s="2" t="s">
        <v>819</v>
      </c>
    </row>
    <row r="791" customFormat="false" ht="12.8" hidden="false" customHeight="false" outlineLevel="0" collapsed="false">
      <c r="A791" s="2" t="s">
        <v>820</v>
      </c>
    </row>
    <row r="792" customFormat="false" ht="12.8" hidden="false" customHeight="false" outlineLevel="0" collapsed="false">
      <c r="A792" s="2" t="s">
        <v>821</v>
      </c>
    </row>
    <row r="793" customFormat="false" ht="12.8" hidden="false" customHeight="false" outlineLevel="0" collapsed="false">
      <c r="A793" s="2" t="s">
        <v>822</v>
      </c>
    </row>
    <row r="794" customFormat="false" ht="12.8" hidden="false" customHeight="false" outlineLevel="0" collapsed="false">
      <c r="A794" s="2" t="s">
        <v>823</v>
      </c>
    </row>
    <row r="795" customFormat="false" ht="12.8" hidden="false" customHeight="false" outlineLevel="0" collapsed="false">
      <c r="A795" s="2" t="s">
        <v>824</v>
      </c>
    </row>
    <row r="796" customFormat="false" ht="12.8" hidden="false" customHeight="false" outlineLevel="0" collapsed="false">
      <c r="A796" s="2" t="s">
        <v>825</v>
      </c>
    </row>
    <row r="797" customFormat="false" ht="12.8" hidden="false" customHeight="false" outlineLevel="0" collapsed="false">
      <c r="A797" s="2" t="s">
        <v>826</v>
      </c>
    </row>
    <row r="798" customFormat="false" ht="12.8" hidden="false" customHeight="false" outlineLevel="0" collapsed="false">
      <c r="A798" s="2" t="s">
        <v>827</v>
      </c>
    </row>
    <row r="799" customFormat="false" ht="12.8" hidden="false" customHeight="false" outlineLevel="0" collapsed="false">
      <c r="A799" s="2" t="s">
        <v>828</v>
      </c>
    </row>
    <row r="800" customFormat="false" ht="12.8" hidden="false" customHeight="false" outlineLevel="0" collapsed="false">
      <c r="A800" s="2" t="s">
        <v>829</v>
      </c>
    </row>
    <row r="801" customFormat="false" ht="12.8" hidden="false" customHeight="false" outlineLevel="0" collapsed="false">
      <c r="A801" s="2" t="s">
        <v>830</v>
      </c>
    </row>
    <row r="802" customFormat="false" ht="12.8" hidden="false" customHeight="false" outlineLevel="0" collapsed="false">
      <c r="A802" s="2" t="s">
        <v>831</v>
      </c>
    </row>
    <row r="803" customFormat="false" ht="12.8" hidden="false" customHeight="false" outlineLevel="0" collapsed="false">
      <c r="A803" s="2" t="s">
        <v>832</v>
      </c>
    </row>
    <row r="804" customFormat="false" ht="12.8" hidden="false" customHeight="false" outlineLevel="0" collapsed="false">
      <c r="A804" s="2" t="s">
        <v>833</v>
      </c>
    </row>
    <row r="805" customFormat="false" ht="12.8" hidden="false" customHeight="false" outlineLevel="0" collapsed="false">
      <c r="A805" s="2" t="s">
        <v>834</v>
      </c>
    </row>
    <row r="806" customFormat="false" ht="12.8" hidden="false" customHeight="false" outlineLevel="0" collapsed="false">
      <c r="A806" s="2" t="s">
        <v>835</v>
      </c>
    </row>
    <row r="807" customFormat="false" ht="12.8" hidden="false" customHeight="false" outlineLevel="0" collapsed="false">
      <c r="A807" s="2" t="s">
        <v>836</v>
      </c>
    </row>
    <row r="808" customFormat="false" ht="12.8" hidden="false" customHeight="false" outlineLevel="0" collapsed="false">
      <c r="A808" s="2" t="s">
        <v>837</v>
      </c>
    </row>
    <row r="809" customFormat="false" ht="12.8" hidden="false" customHeight="false" outlineLevel="0" collapsed="false">
      <c r="A809" s="2" t="s">
        <v>838</v>
      </c>
    </row>
    <row r="810" customFormat="false" ht="12.8" hidden="false" customHeight="false" outlineLevel="0" collapsed="false">
      <c r="A810" s="2" t="s">
        <v>839</v>
      </c>
    </row>
    <row r="811" customFormat="false" ht="12.8" hidden="false" customHeight="false" outlineLevel="0" collapsed="false">
      <c r="A811" s="2" t="s">
        <v>840</v>
      </c>
    </row>
    <row r="812" customFormat="false" ht="12.8" hidden="false" customHeight="false" outlineLevel="0" collapsed="false">
      <c r="A812" s="2" t="s">
        <v>841</v>
      </c>
    </row>
    <row r="813" customFormat="false" ht="12.8" hidden="false" customHeight="false" outlineLevel="0" collapsed="false">
      <c r="A813" s="2" t="s">
        <v>842</v>
      </c>
    </row>
    <row r="814" customFormat="false" ht="12.8" hidden="false" customHeight="false" outlineLevel="0" collapsed="false">
      <c r="A814" s="2" t="s">
        <v>843</v>
      </c>
    </row>
    <row r="815" customFormat="false" ht="12.8" hidden="false" customHeight="false" outlineLevel="0" collapsed="false">
      <c r="A815" s="2" t="s">
        <v>844</v>
      </c>
    </row>
    <row r="816" customFormat="false" ht="12.8" hidden="false" customHeight="false" outlineLevel="0" collapsed="false">
      <c r="A816" s="2" t="s">
        <v>845</v>
      </c>
    </row>
    <row r="817" customFormat="false" ht="12.8" hidden="false" customHeight="false" outlineLevel="0" collapsed="false">
      <c r="A817" s="2" t="s">
        <v>846</v>
      </c>
    </row>
    <row r="818" customFormat="false" ht="12.8" hidden="false" customHeight="false" outlineLevel="0" collapsed="false">
      <c r="A818" s="2" t="s">
        <v>847</v>
      </c>
    </row>
    <row r="819" customFormat="false" ht="12.8" hidden="false" customHeight="false" outlineLevel="0" collapsed="false">
      <c r="A819" s="2" t="s">
        <v>848</v>
      </c>
    </row>
    <row r="820" customFormat="false" ht="12.8" hidden="false" customHeight="false" outlineLevel="0" collapsed="false">
      <c r="A820" s="2" t="s">
        <v>849</v>
      </c>
    </row>
    <row r="821" customFormat="false" ht="12.8" hidden="false" customHeight="false" outlineLevel="0" collapsed="false">
      <c r="A821" s="2" t="s">
        <v>850</v>
      </c>
    </row>
    <row r="822" customFormat="false" ht="12.8" hidden="false" customHeight="false" outlineLevel="0" collapsed="false">
      <c r="A822" s="2" t="s">
        <v>851</v>
      </c>
    </row>
    <row r="823" customFormat="false" ht="12.8" hidden="false" customHeight="false" outlineLevel="0" collapsed="false">
      <c r="A823" s="2" t="s">
        <v>852</v>
      </c>
    </row>
    <row r="824" customFormat="false" ht="12.8" hidden="false" customHeight="false" outlineLevel="0" collapsed="false">
      <c r="A824" s="2" t="s">
        <v>853</v>
      </c>
    </row>
    <row r="825" customFormat="false" ht="12.8" hidden="false" customHeight="false" outlineLevel="0" collapsed="false">
      <c r="A825" s="2" t="s">
        <v>854</v>
      </c>
    </row>
    <row r="826" customFormat="false" ht="12.8" hidden="false" customHeight="false" outlineLevel="0" collapsed="false">
      <c r="A826" s="2" t="s">
        <v>855</v>
      </c>
    </row>
    <row r="827" customFormat="false" ht="12.8" hidden="false" customHeight="false" outlineLevel="0" collapsed="false">
      <c r="A827" s="2" t="s">
        <v>856</v>
      </c>
    </row>
    <row r="828" customFormat="false" ht="12.8" hidden="false" customHeight="false" outlineLevel="0" collapsed="false">
      <c r="A828" s="2" t="s">
        <v>857</v>
      </c>
    </row>
    <row r="829" customFormat="false" ht="12.8" hidden="false" customHeight="false" outlineLevel="0" collapsed="false">
      <c r="A829" s="2" t="s">
        <v>858</v>
      </c>
    </row>
    <row r="830" customFormat="false" ht="12.8" hidden="false" customHeight="false" outlineLevel="0" collapsed="false">
      <c r="A830" s="2" t="s">
        <v>859</v>
      </c>
    </row>
    <row r="831" customFormat="false" ht="12.8" hidden="false" customHeight="false" outlineLevel="0" collapsed="false">
      <c r="A831" s="2" t="s">
        <v>860</v>
      </c>
    </row>
    <row r="832" customFormat="false" ht="12.8" hidden="false" customHeight="false" outlineLevel="0" collapsed="false">
      <c r="A832" s="2" t="s">
        <v>861</v>
      </c>
    </row>
    <row r="833" customFormat="false" ht="12.8" hidden="false" customHeight="false" outlineLevel="0" collapsed="false">
      <c r="A833" s="2" t="s">
        <v>862</v>
      </c>
    </row>
    <row r="834" customFormat="false" ht="12.8" hidden="false" customHeight="false" outlineLevel="0" collapsed="false">
      <c r="A834" s="2" t="s">
        <v>863</v>
      </c>
    </row>
    <row r="835" customFormat="false" ht="12.8" hidden="false" customHeight="false" outlineLevel="0" collapsed="false">
      <c r="A835" s="2" t="s">
        <v>864</v>
      </c>
    </row>
    <row r="836" customFormat="false" ht="12.8" hidden="false" customHeight="false" outlineLevel="0" collapsed="false">
      <c r="A836" s="2" t="s">
        <v>865</v>
      </c>
    </row>
    <row r="837" customFormat="false" ht="12.8" hidden="false" customHeight="false" outlineLevel="0" collapsed="false">
      <c r="A837" s="2" t="s">
        <v>866</v>
      </c>
    </row>
    <row r="838" customFormat="false" ht="12.8" hidden="false" customHeight="false" outlineLevel="0" collapsed="false">
      <c r="A838" s="2" t="s">
        <v>867</v>
      </c>
    </row>
    <row r="839" customFormat="false" ht="12.8" hidden="false" customHeight="false" outlineLevel="0" collapsed="false">
      <c r="A839" s="2" t="s">
        <v>868</v>
      </c>
    </row>
    <row r="840" customFormat="false" ht="12.8" hidden="false" customHeight="false" outlineLevel="0" collapsed="false">
      <c r="A840" s="2" t="s">
        <v>869</v>
      </c>
    </row>
    <row r="841" customFormat="false" ht="12.8" hidden="false" customHeight="false" outlineLevel="0" collapsed="false">
      <c r="A841" s="2" t="s">
        <v>870</v>
      </c>
    </row>
    <row r="842" customFormat="false" ht="12.8" hidden="false" customHeight="false" outlineLevel="0" collapsed="false">
      <c r="A842" s="2" t="s">
        <v>871</v>
      </c>
    </row>
    <row r="843" customFormat="false" ht="12.8" hidden="false" customHeight="false" outlineLevel="0" collapsed="false">
      <c r="A843" s="2" t="s">
        <v>872</v>
      </c>
    </row>
    <row r="844" customFormat="false" ht="12.8" hidden="false" customHeight="false" outlineLevel="0" collapsed="false">
      <c r="A844" s="2" t="s">
        <v>873</v>
      </c>
    </row>
    <row r="845" customFormat="false" ht="12.8" hidden="false" customHeight="false" outlineLevel="0" collapsed="false">
      <c r="A845" s="2" t="s">
        <v>874</v>
      </c>
    </row>
    <row r="846" customFormat="false" ht="12.8" hidden="false" customHeight="false" outlineLevel="0" collapsed="false">
      <c r="A846" s="2" t="s">
        <v>875</v>
      </c>
    </row>
    <row r="847" customFormat="false" ht="12.8" hidden="false" customHeight="false" outlineLevel="0" collapsed="false">
      <c r="A847" s="2" t="s">
        <v>876</v>
      </c>
    </row>
    <row r="848" customFormat="false" ht="12.8" hidden="false" customHeight="false" outlineLevel="0" collapsed="false">
      <c r="A848" s="2" t="s">
        <v>877</v>
      </c>
    </row>
    <row r="849" customFormat="false" ht="12.8" hidden="false" customHeight="false" outlineLevel="0" collapsed="false">
      <c r="A849" s="2" t="s">
        <v>878</v>
      </c>
    </row>
    <row r="850" customFormat="false" ht="12.8" hidden="false" customHeight="false" outlineLevel="0" collapsed="false">
      <c r="A850" s="2" t="s">
        <v>879</v>
      </c>
    </row>
    <row r="851" customFormat="false" ht="12.8" hidden="false" customHeight="false" outlineLevel="0" collapsed="false">
      <c r="A851" s="2" t="s">
        <v>880</v>
      </c>
    </row>
    <row r="852" customFormat="false" ht="12.8" hidden="false" customHeight="false" outlineLevel="0" collapsed="false">
      <c r="A852" s="2" t="s">
        <v>881</v>
      </c>
    </row>
    <row r="853" customFormat="false" ht="12.8" hidden="false" customHeight="false" outlineLevel="0" collapsed="false">
      <c r="A853" s="2" t="s">
        <v>882</v>
      </c>
    </row>
    <row r="854" customFormat="false" ht="12.8" hidden="false" customHeight="false" outlineLevel="0" collapsed="false">
      <c r="A854" s="2" t="s">
        <v>883</v>
      </c>
    </row>
    <row r="855" customFormat="false" ht="12.8" hidden="false" customHeight="false" outlineLevel="0" collapsed="false">
      <c r="A855" s="2" t="s">
        <v>884</v>
      </c>
    </row>
    <row r="856" customFormat="false" ht="12.8" hidden="false" customHeight="false" outlineLevel="0" collapsed="false">
      <c r="A856" s="2" t="s">
        <v>885</v>
      </c>
    </row>
    <row r="857" customFormat="false" ht="12.8" hidden="false" customHeight="false" outlineLevel="0" collapsed="false">
      <c r="A857" s="2" t="s">
        <v>886</v>
      </c>
    </row>
    <row r="858" customFormat="false" ht="12.8" hidden="false" customHeight="false" outlineLevel="0" collapsed="false">
      <c r="A858" s="2" t="s">
        <v>887</v>
      </c>
    </row>
    <row r="859" customFormat="false" ht="12.8" hidden="false" customHeight="false" outlineLevel="0" collapsed="false">
      <c r="A859" s="2" t="s">
        <v>888</v>
      </c>
    </row>
    <row r="860" customFormat="false" ht="12.8" hidden="false" customHeight="false" outlineLevel="0" collapsed="false">
      <c r="A860" s="2" t="s">
        <v>889</v>
      </c>
    </row>
    <row r="861" customFormat="false" ht="12.8" hidden="false" customHeight="false" outlineLevel="0" collapsed="false">
      <c r="A861" s="2" t="s">
        <v>890</v>
      </c>
    </row>
    <row r="862" customFormat="false" ht="12.8" hidden="false" customHeight="false" outlineLevel="0" collapsed="false">
      <c r="A862" s="2" t="s">
        <v>891</v>
      </c>
    </row>
    <row r="863" customFormat="false" ht="12.8" hidden="false" customHeight="false" outlineLevel="0" collapsed="false">
      <c r="A863" s="2" t="s">
        <v>892</v>
      </c>
    </row>
    <row r="864" customFormat="false" ht="12.8" hidden="false" customHeight="false" outlineLevel="0" collapsed="false">
      <c r="A864" s="2" t="s">
        <v>893</v>
      </c>
    </row>
    <row r="865" customFormat="false" ht="12.8" hidden="false" customHeight="false" outlineLevel="0" collapsed="false">
      <c r="A865" s="2" t="s">
        <v>894</v>
      </c>
    </row>
    <row r="866" customFormat="false" ht="12.8" hidden="false" customHeight="false" outlineLevel="0" collapsed="false">
      <c r="A866" s="2" t="s">
        <v>895</v>
      </c>
    </row>
    <row r="867" customFormat="false" ht="12.8" hidden="false" customHeight="false" outlineLevel="0" collapsed="false">
      <c r="A867" s="2" t="s">
        <v>896</v>
      </c>
    </row>
    <row r="868" customFormat="false" ht="12.8" hidden="false" customHeight="false" outlineLevel="0" collapsed="false">
      <c r="A868" s="2" t="s">
        <v>897</v>
      </c>
    </row>
    <row r="869" customFormat="false" ht="12.8" hidden="false" customHeight="false" outlineLevel="0" collapsed="false">
      <c r="A869" s="2" t="s">
        <v>898</v>
      </c>
    </row>
    <row r="870" customFormat="false" ht="12.8" hidden="false" customHeight="false" outlineLevel="0" collapsed="false">
      <c r="A870" s="2" t="s">
        <v>899</v>
      </c>
    </row>
    <row r="871" customFormat="false" ht="12.8" hidden="false" customHeight="false" outlineLevel="0" collapsed="false">
      <c r="A871" s="2" t="s">
        <v>900</v>
      </c>
    </row>
    <row r="872" customFormat="false" ht="12.8" hidden="false" customHeight="false" outlineLevel="0" collapsed="false">
      <c r="A872" s="2" t="s">
        <v>901</v>
      </c>
    </row>
    <row r="873" customFormat="false" ht="12.8" hidden="false" customHeight="false" outlineLevel="0" collapsed="false">
      <c r="A873" s="2" t="s">
        <v>902</v>
      </c>
    </row>
    <row r="874" customFormat="false" ht="12.8" hidden="false" customHeight="false" outlineLevel="0" collapsed="false">
      <c r="A874" s="2" t="s">
        <v>903</v>
      </c>
    </row>
    <row r="875" customFormat="false" ht="12.8" hidden="false" customHeight="false" outlineLevel="0" collapsed="false">
      <c r="A875" s="2" t="s">
        <v>904</v>
      </c>
    </row>
    <row r="876" customFormat="false" ht="12.8" hidden="false" customHeight="false" outlineLevel="0" collapsed="false">
      <c r="A876" s="2" t="s">
        <v>905</v>
      </c>
    </row>
    <row r="877" customFormat="false" ht="12.8" hidden="false" customHeight="false" outlineLevel="0" collapsed="false">
      <c r="A877" s="2" t="s">
        <v>906</v>
      </c>
    </row>
    <row r="878" customFormat="false" ht="12.8" hidden="false" customHeight="false" outlineLevel="0" collapsed="false">
      <c r="A878" s="2" t="s">
        <v>907</v>
      </c>
    </row>
    <row r="879" customFormat="false" ht="12.8" hidden="false" customHeight="false" outlineLevel="0" collapsed="false">
      <c r="A879" s="2" t="s">
        <v>908</v>
      </c>
    </row>
    <row r="880" customFormat="false" ht="12.8" hidden="false" customHeight="false" outlineLevel="0" collapsed="false">
      <c r="A880" s="2" t="s">
        <v>909</v>
      </c>
    </row>
    <row r="881" customFormat="false" ht="12.8" hidden="false" customHeight="false" outlineLevel="0" collapsed="false">
      <c r="A881" s="2" t="s">
        <v>910</v>
      </c>
    </row>
    <row r="882" customFormat="false" ht="12.8" hidden="false" customHeight="false" outlineLevel="0" collapsed="false">
      <c r="A882" s="2" t="s">
        <v>911</v>
      </c>
    </row>
    <row r="883" customFormat="false" ht="12.8" hidden="false" customHeight="false" outlineLevel="0" collapsed="false">
      <c r="A883" s="2" t="s">
        <v>912</v>
      </c>
    </row>
    <row r="884" customFormat="false" ht="12.8" hidden="false" customHeight="false" outlineLevel="0" collapsed="false">
      <c r="A884" s="2" t="s">
        <v>913</v>
      </c>
    </row>
    <row r="885" customFormat="false" ht="12.8" hidden="false" customHeight="false" outlineLevel="0" collapsed="false">
      <c r="A885" s="2" t="s">
        <v>914</v>
      </c>
    </row>
    <row r="886" customFormat="false" ht="12.8" hidden="false" customHeight="false" outlineLevel="0" collapsed="false">
      <c r="A886" s="2" t="s">
        <v>915</v>
      </c>
    </row>
    <row r="887" customFormat="false" ht="12.8" hidden="false" customHeight="false" outlineLevel="0" collapsed="false">
      <c r="A887" s="2" t="s">
        <v>916</v>
      </c>
    </row>
    <row r="888" customFormat="false" ht="12.8" hidden="false" customHeight="false" outlineLevel="0" collapsed="false">
      <c r="A888" s="2" t="s">
        <v>917</v>
      </c>
    </row>
    <row r="889" customFormat="false" ht="12.8" hidden="false" customHeight="false" outlineLevel="0" collapsed="false">
      <c r="A889" s="2" t="s">
        <v>918</v>
      </c>
    </row>
    <row r="890" customFormat="false" ht="12.8" hidden="false" customHeight="false" outlineLevel="0" collapsed="false">
      <c r="A890" s="2" t="s">
        <v>919</v>
      </c>
    </row>
    <row r="891" customFormat="false" ht="12.8" hidden="false" customHeight="false" outlineLevel="0" collapsed="false">
      <c r="A891" s="2" t="s">
        <v>920</v>
      </c>
    </row>
    <row r="892" customFormat="false" ht="12.8" hidden="false" customHeight="false" outlineLevel="0" collapsed="false">
      <c r="A892" s="2" t="s">
        <v>921</v>
      </c>
    </row>
    <row r="893" customFormat="false" ht="12.8" hidden="false" customHeight="false" outlineLevel="0" collapsed="false">
      <c r="A893" s="2" t="s">
        <v>922</v>
      </c>
    </row>
    <row r="894" customFormat="false" ht="12.8" hidden="false" customHeight="false" outlineLevel="0" collapsed="false">
      <c r="A894" s="2" t="s">
        <v>923</v>
      </c>
    </row>
    <row r="895" customFormat="false" ht="12.8" hidden="false" customHeight="false" outlineLevel="0" collapsed="false">
      <c r="A895" s="2" t="s">
        <v>924</v>
      </c>
    </row>
    <row r="896" customFormat="false" ht="12.8" hidden="false" customHeight="false" outlineLevel="0" collapsed="false">
      <c r="A896" s="2" t="s">
        <v>925</v>
      </c>
    </row>
    <row r="897" customFormat="false" ht="12.8" hidden="false" customHeight="false" outlineLevel="0" collapsed="false">
      <c r="A897" s="2" t="s">
        <v>926</v>
      </c>
    </row>
    <row r="898" customFormat="false" ht="12.8" hidden="false" customHeight="false" outlineLevel="0" collapsed="false">
      <c r="A898" s="2" t="s">
        <v>927</v>
      </c>
    </row>
    <row r="899" customFormat="false" ht="12.8" hidden="false" customHeight="false" outlineLevel="0" collapsed="false">
      <c r="A899" s="2" t="s">
        <v>928</v>
      </c>
    </row>
    <row r="900" customFormat="false" ht="12.8" hidden="false" customHeight="false" outlineLevel="0" collapsed="false">
      <c r="A900" s="2" t="s">
        <v>929</v>
      </c>
    </row>
    <row r="901" customFormat="false" ht="12.8" hidden="false" customHeight="false" outlineLevel="0" collapsed="false">
      <c r="A901" s="2" t="s">
        <v>930</v>
      </c>
    </row>
    <row r="902" customFormat="false" ht="12.8" hidden="false" customHeight="false" outlineLevel="0" collapsed="false">
      <c r="A902" s="2" t="s">
        <v>931</v>
      </c>
    </row>
    <row r="903" customFormat="false" ht="12.8" hidden="false" customHeight="false" outlineLevel="0" collapsed="false">
      <c r="A903" s="2" t="s">
        <v>932</v>
      </c>
    </row>
    <row r="904" customFormat="false" ht="12.8" hidden="false" customHeight="false" outlineLevel="0" collapsed="false">
      <c r="A904" s="2" t="s">
        <v>933</v>
      </c>
    </row>
    <row r="905" customFormat="false" ht="12.8" hidden="false" customHeight="false" outlineLevel="0" collapsed="false">
      <c r="A905" s="2" t="s">
        <v>934</v>
      </c>
    </row>
    <row r="906" customFormat="false" ht="12.8" hidden="false" customHeight="false" outlineLevel="0" collapsed="false">
      <c r="A906" s="2" t="s">
        <v>935</v>
      </c>
    </row>
    <row r="907" customFormat="false" ht="12.8" hidden="false" customHeight="false" outlineLevel="0" collapsed="false">
      <c r="A907" s="2" t="s">
        <v>936</v>
      </c>
    </row>
    <row r="908" customFormat="false" ht="12.8" hidden="false" customHeight="false" outlineLevel="0" collapsed="false">
      <c r="A908" s="2" t="s">
        <v>937</v>
      </c>
    </row>
    <row r="909" customFormat="false" ht="12.8" hidden="false" customHeight="false" outlineLevel="0" collapsed="false">
      <c r="A909" s="2" t="s">
        <v>938</v>
      </c>
    </row>
    <row r="910" customFormat="false" ht="12.8" hidden="false" customHeight="false" outlineLevel="0" collapsed="false">
      <c r="A910" s="2" t="s">
        <v>939</v>
      </c>
    </row>
    <row r="911" customFormat="false" ht="12.8" hidden="false" customHeight="false" outlineLevel="0" collapsed="false">
      <c r="A911" s="2" t="s">
        <v>940</v>
      </c>
    </row>
    <row r="912" customFormat="false" ht="12.8" hidden="false" customHeight="false" outlineLevel="0" collapsed="false">
      <c r="A912" s="2" t="s">
        <v>941</v>
      </c>
    </row>
    <row r="913" customFormat="false" ht="12.8" hidden="false" customHeight="false" outlineLevel="0" collapsed="false">
      <c r="A913" s="2" t="s">
        <v>942</v>
      </c>
    </row>
    <row r="914" customFormat="false" ht="12.8" hidden="false" customHeight="false" outlineLevel="0" collapsed="false">
      <c r="A914" s="2" t="s">
        <v>943</v>
      </c>
    </row>
    <row r="915" customFormat="false" ht="12.8" hidden="false" customHeight="false" outlineLevel="0" collapsed="false">
      <c r="A915" s="2" t="s">
        <v>944</v>
      </c>
    </row>
    <row r="916" customFormat="false" ht="12.8" hidden="false" customHeight="false" outlineLevel="0" collapsed="false">
      <c r="A916" s="2" t="s">
        <v>945</v>
      </c>
    </row>
    <row r="917" customFormat="false" ht="12.8" hidden="false" customHeight="false" outlineLevel="0" collapsed="false">
      <c r="A917" s="2" t="s">
        <v>946</v>
      </c>
    </row>
    <row r="918" customFormat="false" ht="12.8" hidden="false" customHeight="false" outlineLevel="0" collapsed="false">
      <c r="A918" s="2" t="s">
        <v>947</v>
      </c>
    </row>
    <row r="919" customFormat="false" ht="12.8" hidden="false" customHeight="false" outlineLevel="0" collapsed="false">
      <c r="A919" s="2" t="s">
        <v>948</v>
      </c>
    </row>
    <row r="920" customFormat="false" ht="12.8" hidden="false" customHeight="false" outlineLevel="0" collapsed="false">
      <c r="A920" s="2" t="s">
        <v>949</v>
      </c>
    </row>
    <row r="921" customFormat="false" ht="12.8" hidden="false" customHeight="false" outlineLevel="0" collapsed="false">
      <c r="A921" s="2" t="s">
        <v>950</v>
      </c>
    </row>
    <row r="922" customFormat="false" ht="12.8" hidden="false" customHeight="false" outlineLevel="0" collapsed="false">
      <c r="A922" s="2" t="s">
        <v>951</v>
      </c>
    </row>
    <row r="923" customFormat="false" ht="12.8" hidden="false" customHeight="false" outlineLevel="0" collapsed="false">
      <c r="A923" s="2" t="s">
        <v>952</v>
      </c>
    </row>
    <row r="924" customFormat="false" ht="12.8" hidden="false" customHeight="false" outlineLevel="0" collapsed="false">
      <c r="A924" s="2" t="s">
        <v>953</v>
      </c>
    </row>
    <row r="925" customFormat="false" ht="12.8" hidden="false" customHeight="false" outlineLevel="0" collapsed="false">
      <c r="A925" s="2" t="s">
        <v>954</v>
      </c>
    </row>
    <row r="926" customFormat="false" ht="12.8" hidden="false" customHeight="false" outlineLevel="0" collapsed="false">
      <c r="A926" s="2" t="s">
        <v>955</v>
      </c>
    </row>
    <row r="927" customFormat="false" ht="12.8" hidden="false" customHeight="false" outlineLevel="0" collapsed="false">
      <c r="A927" s="2" t="s">
        <v>956</v>
      </c>
    </row>
    <row r="928" customFormat="false" ht="12.8" hidden="false" customHeight="false" outlineLevel="0" collapsed="false">
      <c r="A928" s="2" t="s">
        <v>957</v>
      </c>
    </row>
    <row r="929" customFormat="false" ht="12.8" hidden="false" customHeight="false" outlineLevel="0" collapsed="false">
      <c r="A929" s="2" t="s">
        <v>958</v>
      </c>
    </row>
    <row r="930" customFormat="false" ht="12.8" hidden="false" customHeight="false" outlineLevel="0" collapsed="false">
      <c r="A930" s="2" t="s">
        <v>959</v>
      </c>
    </row>
    <row r="931" customFormat="false" ht="12.8" hidden="false" customHeight="false" outlineLevel="0" collapsed="false">
      <c r="A931" s="2" t="s">
        <v>960</v>
      </c>
    </row>
    <row r="932" customFormat="false" ht="12.8" hidden="false" customHeight="false" outlineLevel="0" collapsed="false">
      <c r="A932" s="2" t="s">
        <v>961</v>
      </c>
    </row>
    <row r="933" customFormat="false" ht="12.8" hidden="false" customHeight="false" outlineLevel="0" collapsed="false">
      <c r="A933" s="2" t="s">
        <v>962</v>
      </c>
    </row>
    <row r="934" customFormat="false" ht="12.8" hidden="false" customHeight="false" outlineLevel="0" collapsed="false">
      <c r="A934" s="2" t="s">
        <v>963</v>
      </c>
    </row>
    <row r="935" customFormat="false" ht="12.8" hidden="false" customHeight="false" outlineLevel="0" collapsed="false">
      <c r="A935" s="2" t="s">
        <v>964</v>
      </c>
    </row>
    <row r="936" customFormat="false" ht="12.8" hidden="false" customHeight="false" outlineLevel="0" collapsed="false">
      <c r="A936" s="2" t="s">
        <v>965</v>
      </c>
    </row>
    <row r="937" customFormat="false" ht="12.8" hidden="false" customHeight="false" outlineLevel="0" collapsed="false">
      <c r="A937" s="2" t="s">
        <v>966</v>
      </c>
    </row>
    <row r="938" customFormat="false" ht="12.8" hidden="false" customHeight="false" outlineLevel="0" collapsed="false">
      <c r="A938" s="2" t="s">
        <v>967</v>
      </c>
    </row>
    <row r="939" customFormat="false" ht="12.8" hidden="false" customHeight="false" outlineLevel="0" collapsed="false">
      <c r="A939" s="2" t="s">
        <v>968</v>
      </c>
    </row>
    <row r="940" customFormat="false" ht="12.8" hidden="false" customHeight="false" outlineLevel="0" collapsed="false">
      <c r="A940" s="2" t="s">
        <v>969</v>
      </c>
    </row>
    <row r="941" customFormat="false" ht="12.8" hidden="false" customHeight="false" outlineLevel="0" collapsed="false">
      <c r="A941" s="2" t="s">
        <v>970</v>
      </c>
    </row>
    <row r="942" customFormat="false" ht="12.8" hidden="false" customHeight="false" outlineLevel="0" collapsed="false">
      <c r="A942" s="2" t="s">
        <v>971</v>
      </c>
    </row>
    <row r="943" customFormat="false" ht="12.8" hidden="false" customHeight="false" outlineLevel="0" collapsed="false">
      <c r="A943" s="2" t="s">
        <v>972</v>
      </c>
    </row>
    <row r="944" customFormat="false" ht="12.8" hidden="false" customHeight="false" outlineLevel="0" collapsed="false">
      <c r="A944" s="2" t="s">
        <v>973</v>
      </c>
    </row>
    <row r="945" customFormat="false" ht="12.8" hidden="false" customHeight="false" outlineLevel="0" collapsed="false">
      <c r="A945" s="2" t="s">
        <v>974</v>
      </c>
    </row>
    <row r="946" customFormat="false" ht="12.8" hidden="false" customHeight="false" outlineLevel="0" collapsed="false">
      <c r="A946" s="2" t="s">
        <v>975</v>
      </c>
    </row>
    <row r="947" customFormat="false" ht="12.8" hidden="false" customHeight="false" outlineLevel="0" collapsed="false">
      <c r="A947" s="2" t="s">
        <v>976</v>
      </c>
    </row>
    <row r="948" customFormat="false" ht="12.8" hidden="false" customHeight="false" outlineLevel="0" collapsed="false">
      <c r="A948" s="2" t="s">
        <v>977</v>
      </c>
    </row>
    <row r="949" customFormat="false" ht="12.8" hidden="false" customHeight="false" outlineLevel="0" collapsed="false">
      <c r="A949" s="2" t="s">
        <v>978</v>
      </c>
    </row>
    <row r="950" customFormat="false" ht="12.8" hidden="false" customHeight="false" outlineLevel="0" collapsed="false">
      <c r="A950" s="2" t="s">
        <v>979</v>
      </c>
    </row>
    <row r="951" customFormat="false" ht="12.8" hidden="false" customHeight="false" outlineLevel="0" collapsed="false">
      <c r="A951" s="2" t="s">
        <v>980</v>
      </c>
    </row>
    <row r="952" customFormat="false" ht="12.8" hidden="false" customHeight="false" outlineLevel="0" collapsed="false">
      <c r="A952" s="2" t="s">
        <v>981</v>
      </c>
    </row>
    <row r="953" customFormat="false" ht="12.8" hidden="false" customHeight="false" outlineLevel="0" collapsed="false">
      <c r="A953" s="2" t="s">
        <v>982</v>
      </c>
    </row>
    <row r="954" customFormat="false" ht="12.8" hidden="false" customHeight="false" outlineLevel="0" collapsed="false">
      <c r="A954" s="2" t="s">
        <v>983</v>
      </c>
    </row>
    <row r="955" customFormat="false" ht="12.8" hidden="false" customHeight="false" outlineLevel="0" collapsed="false">
      <c r="A955" s="2" t="s">
        <v>984</v>
      </c>
    </row>
    <row r="956" customFormat="false" ht="12.8" hidden="false" customHeight="false" outlineLevel="0" collapsed="false">
      <c r="A956" s="2" t="s">
        <v>985</v>
      </c>
    </row>
    <row r="957" customFormat="false" ht="12.8" hidden="false" customHeight="false" outlineLevel="0" collapsed="false">
      <c r="A957" s="2" t="s">
        <v>986</v>
      </c>
    </row>
    <row r="958" customFormat="false" ht="12.8" hidden="false" customHeight="false" outlineLevel="0" collapsed="false">
      <c r="A958" s="2" t="s">
        <v>987</v>
      </c>
    </row>
    <row r="959" customFormat="false" ht="12.8" hidden="false" customHeight="false" outlineLevel="0" collapsed="false">
      <c r="A959" s="2" t="s">
        <v>988</v>
      </c>
    </row>
    <row r="960" customFormat="false" ht="12.8" hidden="false" customHeight="false" outlineLevel="0" collapsed="false">
      <c r="A960" s="2" t="s">
        <v>989</v>
      </c>
    </row>
    <row r="961" customFormat="false" ht="12.8" hidden="false" customHeight="false" outlineLevel="0" collapsed="false">
      <c r="A961" s="2" t="s">
        <v>990</v>
      </c>
    </row>
    <row r="962" customFormat="false" ht="12.8" hidden="false" customHeight="false" outlineLevel="0" collapsed="false">
      <c r="A962" s="2" t="s">
        <v>991</v>
      </c>
    </row>
    <row r="963" customFormat="false" ht="12.8" hidden="false" customHeight="false" outlineLevel="0" collapsed="false">
      <c r="A963" s="2" t="s">
        <v>992</v>
      </c>
    </row>
    <row r="964" customFormat="false" ht="12.8" hidden="false" customHeight="false" outlineLevel="0" collapsed="false">
      <c r="A964" s="2" t="s">
        <v>993</v>
      </c>
    </row>
    <row r="965" customFormat="false" ht="12.8" hidden="false" customHeight="false" outlineLevel="0" collapsed="false">
      <c r="A965" s="2" t="s">
        <v>994</v>
      </c>
    </row>
    <row r="966" customFormat="false" ht="12.8" hidden="false" customHeight="false" outlineLevel="0" collapsed="false">
      <c r="A966" s="2" t="s">
        <v>995</v>
      </c>
    </row>
    <row r="967" customFormat="false" ht="12.8" hidden="false" customHeight="false" outlineLevel="0" collapsed="false">
      <c r="A967" s="2" t="s">
        <v>996</v>
      </c>
    </row>
    <row r="968" customFormat="false" ht="12.8" hidden="false" customHeight="false" outlineLevel="0" collapsed="false">
      <c r="A968" s="2" t="s">
        <v>997</v>
      </c>
    </row>
    <row r="969" customFormat="false" ht="12.8" hidden="false" customHeight="false" outlineLevel="0" collapsed="false">
      <c r="A969" s="2" t="s">
        <v>998</v>
      </c>
    </row>
    <row r="970" customFormat="false" ht="12.8" hidden="false" customHeight="false" outlineLevel="0" collapsed="false">
      <c r="A970" s="2" t="s">
        <v>999</v>
      </c>
    </row>
    <row r="971" customFormat="false" ht="12.8" hidden="false" customHeight="false" outlineLevel="0" collapsed="false">
      <c r="A971" s="2" t="s">
        <v>1000</v>
      </c>
    </row>
    <row r="972" customFormat="false" ht="12.8" hidden="false" customHeight="false" outlineLevel="0" collapsed="false">
      <c r="A972" s="2" t="s">
        <v>1001</v>
      </c>
    </row>
    <row r="973" customFormat="false" ht="12.8" hidden="false" customHeight="false" outlineLevel="0" collapsed="false">
      <c r="A973" s="2" t="s">
        <v>1002</v>
      </c>
    </row>
    <row r="974" customFormat="false" ht="12.8" hidden="false" customHeight="false" outlineLevel="0" collapsed="false">
      <c r="A974" s="2" t="s">
        <v>1003</v>
      </c>
    </row>
    <row r="975" customFormat="false" ht="12.8" hidden="false" customHeight="false" outlineLevel="0" collapsed="false">
      <c r="A975" s="2" t="s">
        <v>1004</v>
      </c>
    </row>
    <row r="976" customFormat="false" ht="12.8" hidden="false" customHeight="false" outlineLevel="0" collapsed="false">
      <c r="A976" s="2" t="s">
        <v>1005</v>
      </c>
    </row>
    <row r="977" customFormat="false" ht="12.8" hidden="false" customHeight="false" outlineLevel="0" collapsed="false">
      <c r="A977" s="2" t="s">
        <v>1006</v>
      </c>
    </row>
    <row r="978" customFormat="false" ht="12.8" hidden="false" customHeight="false" outlineLevel="0" collapsed="false">
      <c r="A978" s="2" t="s">
        <v>1007</v>
      </c>
    </row>
    <row r="979" customFormat="false" ht="12.8" hidden="false" customHeight="false" outlineLevel="0" collapsed="false">
      <c r="A979" s="2" t="s">
        <v>1008</v>
      </c>
    </row>
    <row r="980" customFormat="false" ht="12.8" hidden="false" customHeight="false" outlineLevel="0" collapsed="false">
      <c r="A980" s="2" t="s">
        <v>1009</v>
      </c>
    </row>
    <row r="981" customFormat="false" ht="12.8" hidden="false" customHeight="false" outlineLevel="0" collapsed="false">
      <c r="A981" s="2" t="s">
        <v>1010</v>
      </c>
    </row>
    <row r="982" customFormat="false" ht="12.8" hidden="false" customHeight="false" outlineLevel="0" collapsed="false">
      <c r="A982" s="2" t="s">
        <v>1011</v>
      </c>
    </row>
    <row r="983" customFormat="false" ht="12.8" hidden="false" customHeight="false" outlineLevel="0" collapsed="false">
      <c r="A983" s="2" t="s">
        <v>1012</v>
      </c>
    </row>
    <row r="984" customFormat="false" ht="12.8" hidden="false" customHeight="false" outlineLevel="0" collapsed="false">
      <c r="A984" s="2" t="s">
        <v>1013</v>
      </c>
    </row>
    <row r="985" customFormat="false" ht="12.8" hidden="false" customHeight="false" outlineLevel="0" collapsed="false">
      <c r="A985" s="2" t="s">
        <v>1014</v>
      </c>
    </row>
    <row r="986" customFormat="false" ht="12.8" hidden="false" customHeight="false" outlineLevel="0" collapsed="false">
      <c r="A986" s="2" t="s">
        <v>1015</v>
      </c>
    </row>
    <row r="987" customFormat="false" ht="12.8" hidden="false" customHeight="false" outlineLevel="0" collapsed="false">
      <c r="A987" s="2" t="s">
        <v>1016</v>
      </c>
    </row>
    <row r="988" customFormat="false" ht="12.8" hidden="false" customHeight="false" outlineLevel="0" collapsed="false">
      <c r="A988" s="2" t="s">
        <v>1017</v>
      </c>
    </row>
    <row r="989" customFormat="false" ht="12.8" hidden="false" customHeight="false" outlineLevel="0" collapsed="false">
      <c r="A989" s="2" t="s">
        <v>1018</v>
      </c>
    </row>
    <row r="990" customFormat="false" ht="12.8" hidden="false" customHeight="false" outlineLevel="0" collapsed="false">
      <c r="A990" s="2" t="s">
        <v>1019</v>
      </c>
    </row>
    <row r="991" customFormat="false" ht="12.8" hidden="false" customHeight="false" outlineLevel="0" collapsed="false">
      <c r="A991" s="2" t="s">
        <v>1020</v>
      </c>
    </row>
    <row r="992" customFormat="false" ht="12.8" hidden="false" customHeight="false" outlineLevel="0" collapsed="false">
      <c r="A992" s="2" t="s">
        <v>1021</v>
      </c>
    </row>
    <row r="993" customFormat="false" ht="12.8" hidden="false" customHeight="false" outlineLevel="0" collapsed="false">
      <c r="A993" s="2" t="s">
        <v>1022</v>
      </c>
    </row>
    <row r="994" customFormat="false" ht="12.8" hidden="false" customHeight="false" outlineLevel="0" collapsed="false">
      <c r="A994" s="2" t="s">
        <v>1023</v>
      </c>
    </row>
    <row r="995" customFormat="false" ht="12.8" hidden="false" customHeight="false" outlineLevel="0" collapsed="false">
      <c r="A995" s="2" t="s">
        <v>1024</v>
      </c>
    </row>
    <row r="996" customFormat="false" ht="12.8" hidden="false" customHeight="false" outlineLevel="0" collapsed="false">
      <c r="A996" s="2" t="s">
        <v>1025</v>
      </c>
    </row>
    <row r="997" customFormat="false" ht="12.8" hidden="false" customHeight="false" outlineLevel="0" collapsed="false">
      <c r="A997" s="2" t="s">
        <v>1026</v>
      </c>
    </row>
    <row r="998" customFormat="false" ht="12.8" hidden="false" customHeight="false" outlineLevel="0" collapsed="false">
      <c r="A998" s="2" t="s">
        <v>1027</v>
      </c>
    </row>
    <row r="999" customFormat="false" ht="12.8" hidden="false" customHeight="false" outlineLevel="0" collapsed="false">
      <c r="A999" s="2" t="s">
        <v>1028</v>
      </c>
    </row>
    <row r="1000" customFormat="false" ht="12.8" hidden="false" customHeight="false" outlineLevel="0" collapsed="false">
      <c r="A1000" s="2" t="s">
        <v>1029</v>
      </c>
    </row>
    <row r="1001" customFormat="false" ht="12.8" hidden="false" customHeight="false" outlineLevel="0" collapsed="false">
      <c r="A1001" s="2" t="s">
        <v>1030</v>
      </c>
    </row>
    <row r="1002" customFormat="false" ht="12.8" hidden="false" customHeight="false" outlineLevel="0" collapsed="false">
      <c r="A1002" s="2" t="s">
        <v>1031</v>
      </c>
    </row>
    <row r="1003" customFormat="false" ht="12.8" hidden="false" customHeight="false" outlineLevel="0" collapsed="false">
      <c r="A1003" s="2" t="s">
        <v>1032</v>
      </c>
    </row>
    <row r="1004" customFormat="false" ht="12.8" hidden="false" customHeight="false" outlineLevel="0" collapsed="false">
      <c r="A1004" s="2" t="s">
        <v>1033</v>
      </c>
    </row>
    <row r="1005" customFormat="false" ht="12.8" hidden="false" customHeight="false" outlineLevel="0" collapsed="false">
      <c r="A1005" s="2" t="s">
        <v>1034</v>
      </c>
    </row>
    <row r="1006" customFormat="false" ht="12.8" hidden="false" customHeight="false" outlineLevel="0" collapsed="false">
      <c r="A1006" s="2" t="s">
        <v>1035</v>
      </c>
    </row>
    <row r="1007" customFormat="false" ht="12.8" hidden="false" customHeight="false" outlineLevel="0" collapsed="false">
      <c r="A1007" s="2" t="s">
        <v>1036</v>
      </c>
    </row>
    <row r="1008" customFormat="false" ht="12.8" hidden="false" customHeight="false" outlineLevel="0" collapsed="false">
      <c r="A1008" s="2" t="s">
        <v>1037</v>
      </c>
    </row>
    <row r="1009" customFormat="false" ht="12.8" hidden="false" customHeight="false" outlineLevel="0" collapsed="false">
      <c r="A1009" s="2" t="s">
        <v>1038</v>
      </c>
    </row>
    <row r="1010" customFormat="false" ht="12.8" hidden="false" customHeight="false" outlineLevel="0" collapsed="false">
      <c r="A1010" s="2" t="s">
        <v>1039</v>
      </c>
    </row>
    <row r="1011" customFormat="false" ht="12.8" hidden="false" customHeight="false" outlineLevel="0" collapsed="false">
      <c r="A1011" s="2" t="s">
        <v>1040</v>
      </c>
    </row>
    <row r="1012" customFormat="false" ht="12.8" hidden="false" customHeight="false" outlineLevel="0" collapsed="false">
      <c r="A1012" s="2" t="s">
        <v>1041</v>
      </c>
    </row>
    <row r="1013" customFormat="false" ht="12.8" hidden="false" customHeight="false" outlineLevel="0" collapsed="false">
      <c r="A1013" s="2" t="s">
        <v>1042</v>
      </c>
    </row>
    <row r="1014" customFormat="false" ht="12.8" hidden="false" customHeight="false" outlineLevel="0" collapsed="false">
      <c r="A1014" s="2" t="s">
        <v>1043</v>
      </c>
    </row>
    <row r="1015" customFormat="false" ht="12.8" hidden="false" customHeight="false" outlineLevel="0" collapsed="false">
      <c r="A1015" s="2" t="s">
        <v>1044</v>
      </c>
    </row>
    <row r="1016" customFormat="false" ht="12.8" hidden="false" customHeight="false" outlineLevel="0" collapsed="false">
      <c r="A1016" s="2" t="s">
        <v>1045</v>
      </c>
    </row>
    <row r="1017" customFormat="false" ht="12.8" hidden="false" customHeight="false" outlineLevel="0" collapsed="false">
      <c r="A1017" s="2" t="s">
        <v>1046</v>
      </c>
    </row>
    <row r="1018" customFormat="false" ht="12.8" hidden="false" customHeight="false" outlineLevel="0" collapsed="false">
      <c r="A1018" s="2" t="s">
        <v>1047</v>
      </c>
    </row>
    <row r="1019" customFormat="false" ht="12.8" hidden="false" customHeight="false" outlineLevel="0" collapsed="false">
      <c r="A1019" s="2" t="s">
        <v>1048</v>
      </c>
    </row>
    <row r="1020" customFormat="false" ht="12.8" hidden="false" customHeight="false" outlineLevel="0" collapsed="false">
      <c r="A1020" s="2" t="s">
        <v>1049</v>
      </c>
    </row>
    <row r="1021" customFormat="false" ht="12.8" hidden="false" customHeight="false" outlineLevel="0" collapsed="false">
      <c r="A1021" s="2" t="s">
        <v>1050</v>
      </c>
    </row>
    <row r="1022" customFormat="false" ht="12.8" hidden="false" customHeight="false" outlineLevel="0" collapsed="false">
      <c r="A1022" s="2" t="s">
        <v>1051</v>
      </c>
    </row>
    <row r="1023" customFormat="false" ht="12.8" hidden="false" customHeight="false" outlineLevel="0" collapsed="false">
      <c r="A1023" s="2" t="s">
        <v>1052</v>
      </c>
    </row>
    <row r="1024" customFormat="false" ht="12.8" hidden="false" customHeight="false" outlineLevel="0" collapsed="false">
      <c r="A1024" s="2" t="s">
        <v>1053</v>
      </c>
    </row>
    <row r="1025" customFormat="false" ht="12.8" hidden="false" customHeight="false" outlineLevel="0" collapsed="false">
      <c r="A1025" s="2" t="s">
        <v>1054</v>
      </c>
    </row>
    <row r="1026" customFormat="false" ht="12.8" hidden="false" customHeight="false" outlineLevel="0" collapsed="false">
      <c r="A1026" s="2" t="s">
        <v>1055</v>
      </c>
    </row>
    <row r="1027" customFormat="false" ht="12.8" hidden="false" customHeight="false" outlineLevel="0" collapsed="false">
      <c r="A1027" s="2" t="s">
        <v>1056</v>
      </c>
    </row>
    <row r="1028" customFormat="false" ht="12.8" hidden="false" customHeight="false" outlineLevel="0" collapsed="false">
      <c r="A1028" s="2" t="s">
        <v>1057</v>
      </c>
    </row>
    <row r="1029" customFormat="false" ht="12.8" hidden="false" customHeight="false" outlineLevel="0" collapsed="false">
      <c r="A1029" s="2" t="s">
        <v>1058</v>
      </c>
    </row>
    <row r="1030" customFormat="false" ht="12.8" hidden="false" customHeight="false" outlineLevel="0" collapsed="false">
      <c r="A1030" s="2" t="s">
        <v>1059</v>
      </c>
    </row>
    <row r="1031" customFormat="false" ht="12.8" hidden="false" customHeight="false" outlineLevel="0" collapsed="false">
      <c r="A1031" s="2" t="s">
        <v>1060</v>
      </c>
    </row>
    <row r="1032" customFormat="false" ht="12.8" hidden="false" customHeight="false" outlineLevel="0" collapsed="false">
      <c r="A1032" s="2" t="s">
        <v>1061</v>
      </c>
    </row>
    <row r="1033" customFormat="false" ht="12.8" hidden="false" customHeight="false" outlineLevel="0" collapsed="false">
      <c r="A1033" s="2" t="s">
        <v>1062</v>
      </c>
    </row>
    <row r="1034" customFormat="false" ht="12.8" hidden="false" customHeight="false" outlineLevel="0" collapsed="false">
      <c r="A1034" s="2" t="s">
        <v>1063</v>
      </c>
    </row>
    <row r="1035" customFormat="false" ht="12.8" hidden="false" customHeight="false" outlineLevel="0" collapsed="false">
      <c r="A1035" s="2" t="s">
        <v>1064</v>
      </c>
    </row>
    <row r="1036" customFormat="false" ht="12.8" hidden="false" customHeight="false" outlineLevel="0" collapsed="false">
      <c r="A1036" s="2" t="s">
        <v>1065</v>
      </c>
    </row>
    <row r="1037" customFormat="false" ht="12.8" hidden="false" customHeight="false" outlineLevel="0" collapsed="false">
      <c r="A1037" s="2" t="s">
        <v>1066</v>
      </c>
    </row>
    <row r="1038" customFormat="false" ht="12.8" hidden="false" customHeight="false" outlineLevel="0" collapsed="false">
      <c r="A1038" s="2" t="s">
        <v>1067</v>
      </c>
    </row>
    <row r="1039" customFormat="false" ht="12.8" hidden="false" customHeight="false" outlineLevel="0" collapsed="false">
      <c r="A1039" s="2" t="s">
        <v>1068</v>
      </c>
    </row>
    <row r="1040" customFormat="false" ht="12.8" hidden="false" customHeight="false" outlineLevel="0" collapsed="false">
      <c r="A1040" s="2" t="s">
        <v>1069</v>
      </c>
    </row>
    <row r="1041" customFormat="false" ht="12.8" hidden="false" customHeight="false" outlineLevel="0" collapsed="false">
      <c r="A1041" s="2" t="s">
        <v>1070</v>
      </c>
    </row>
    <row r="1042" customFormat="false" ht="12.8" hidden="false" customHeight="false" outlineLevel="0" collapsed="false">
      <c r="A1042" s="2" t="s">
        <v>1071</v>
      </c>
    </row>
    <row r="1043" customFormat="false" ht="12.8" hidden="false" customHeight="false" outlineLevel="0" collapsed="false">
      <c r="A1043" s="2" t="s">
        <v>1072</v>
      </c>
    </row>
    <row r="1044" customFormat="false" ht="12.8" hidden="false" customHeight="false" outlineLevel="0" collapsed="false">
      <c r="A1044" s="2" t="s">
        <v>1073</v>
      </c>
    </row>
    <row r="1045" customFormat="false" ht="12.8" hidden="false" customHeight="false" outlineLevel="0" collapsed="false">
      <c r="A1045" s="2" t="s">
        <v>1074</v>
      </c>
    </row>
    <row r="1046" customFormat="false" ht="12.8" hidden="false" customHeight="false" outlineLevel="0" collapsed="false">
      <c r="A1046" s="2" t="s">
        <v>1075</v>
      </c>
    </row>
    <row r="1047" customFormat="false" ht="12.8" hidden="false" customHeight="false" outlineLevel="0" collapsed="false">
      <c r="A1047" s="2" t="s">
        <v>1076</v>
      </c>
    </row>
    <row r="1048" customFormat="false" ht="12.8" hidden="false" customHeight="false" outlineLevel="0" collapsed="false">
      <c r="A1048" s="2" t="s">
        <v>1077</v>
      </c>
    </row>
    <row r="1049" customFormat="false" ht="12.8" hidden="false" customHeight="false" outlineLevel="0" collapsed="false">
      <c r="A1049" s="2" t="s">
        <v>1078</v>
      </c>
    </row>
    <row r="1050" customFormat="false" ht="12.8" hidden="false" customHeight="false" outlineLevel="0" collapsed="false">
      <c r="A1050" s="2" t="s">
        <v>1079</v>
      </c>
    </row>
    <row r="1051" customFormat="false" ht="12.8" hidden="false" customHeight="false" outlineLevel="0" collapsed="false">
      <c r="A1051" s="2" t="s">
        <v>1080</v>
      </c>
    </row>
    <row r="1052" customFormat="false" ht="12.8" hidden="false" customHeight="false" outlineLevel="0" collapsed="false">
      <c r="A1052" s="2" t="s">
        <v>1081</v>
      </c>
    </row>
    <row r="1053" customFormat="false" ht="12.8" hidden="false" customHeight="false" outlineLevel="0" collapsed="false">
      <c r="A1053" s="2" t="s">
        <v>1082</v>
      </c>
    </row>
    <row r="1054" customFormat="false" ht="12.8" hidden="false" customHeight="false" outlineLevel="0" collapsed="false">
      <c r="A1054" s="2" t="s">
        <v>1083</v>
      </c>
    </row>
    <row r="1055" customFormat="false" ht="12.8" hidden="false" customHeight="false" outlineLevel="0" collapsed="false">
      <c r="A1055" s="2" t="s">
        <v>1084</v>
      </c>
    </row>
    <row r="1056" customFormat="false" ht="12.8" hidden="false" customHeight="false" outlineLevel="0" collapsed="false">
      <c r="A1056" s="2" t="s">
        <v>1085</v>
      </c>
    </row>
    <row r="1057" customFormat="false" ht="12.8" hidden="false" customHeight="false" outlineLevel="0" collapsed="false">
      <c r="A1057" s="2" t="s">
        <v>1086</v>
      </c>
    </row>
    <row r="1058" customFormat="false" ht="12.8" hidden="false" customHeight="false" outlineLevel="0" collapsed="false">
      <c r="A1058" s="2" t="s">
        <v>1087</v>
      </c>
    </row>
    <row r="1059" customFormat="false" ht="12.8" hidden="false" customHeight="false" outlineLevel="0" collapsed="false">
      <c r="A1059" s="2" t="s">
        <v>1088</v>
      </c>
    </row>
    <row r="1060" customFormat="false" ht="12.8" hidden="false" customHeight="false" outlineLevel="0" collapsed="false">
      <c r="A1060" s="2" t="s">
        <v>1089</v>
      </c>
    </row>
    <row r="1061" customFormat="false" ht="12.8" hidden="false" customHeight="false" outlineLevel="0" collapsed="false">
      <c r="A1061" s="2" t="s">
        <v>1090</v>
      </c>
    </row>
    <row r="1062" customFormat="false" ht="12.8" hidden="false" customHeight="false" outlineLevel="0" collapsed="false">
      <c r="A1062" s="2" t="s">
        <v>1091</v>
      </c>
    </row>
    <row r="1063" customFormat="false" ht="12.8" hidden="false" customHeight="false" outlineLevel="0" collapsed="false">
      <c r="A1063" s="2" t="s">
        <v>1092</v>
      </c>
    </row>
    <row r="1064" customFormat="false" ht="12.8" hidden="false" customHeight="false" outlineLevel="0" collapsed="false">
      <c r="A1064" s="2" t="s">
        <v>1093</v>
      </c>
    </row>
    <row r="1065" customFormat="false" ht="12.8" hidden="false" customHeight="false" outlineLevel="0" collapsed="false">
      <c r="A1065" s="2" t="s">
        <v>1094</v>
      </c>
    </row>
    <row r="1066" customFormat="false" ht="12.8" hidden="false" customHeight="false" outlineLevel="0" collapsed="false">
      <c r="A1066" s="2" t="s">
        <v>1095</v>
      </c>
    </row>
    <row r="1067" customFormat="false" ht="12.8" hidden="false" customHeight="false" outlineLevel="0" collapsed="false">
      <c r="A1067" s="2" t="s">
        <v>1096</v>
      </c>
    </row>
    <row r="1068" customFormat="false" ht="12.8" hidden="false" customHeight="false" outlineLevel="0" collapsed="false">
      <c r="A1068" s="2" t="s">
        <v>1097</v>
      </c>
    </row>
    <row r="1069" customFormat="false" ht="12.8" hidden="false" customHeight="false" outlineLevel="0" collapsed="false">
      <c r="A1069" s="2" t="s">
        <v>1098</v>
      </c>
    </row>
    <row r="1070" customFormat="false" ht="12.8" hidden="false" customHeight="false" outlineLevel="0" collapsed="false">
      <c r="A1070" s="2" t="s">
        <v>1099</v>
      </c>
    </row>
    <row r="1071" customFormat="false" ht="12.8" hidden="false" customHeight="false" outlineLevel="0" collapsed="false">
      <c r="A1071" s="2" t="s">
        <v>1100</v>
      </c>
    </row>
    <row r="1072" customFormat="false" ht="12.8" hidden="false" customHeight="false" outlineLevel="0" collapsed="false">
      <c r="A1072" s="2" t="s">
        <v>1101</v>
      </c>
    </row>
    <row r="1073" customFormat="false" ht="12.8" hidden="false" customHeight="false" outlineLevel="0" collapsed="false">
      <c r="A1073" s="2" t="s">
        <v>1102</v>
      </c>
    </row>
    <row r="1074" customFormat="false" ht="12.8" hidden="false" customHeight="false" outlineLevel="0" collapsed="false">
      <c r="A1074" s="2" t="s">
        <v>1103</v>
      </c>
    </row>
    <row r="1075" customFormat="false" ht="12.8" hidden="false" customHeight="false" outlineLevel="0" collapsed="false">
      <c r="A1075" s="2" t="s">
        <v>1104</v>
      </c>
    </row>
    <row r="1076" customFormat="false" ht="12.8" hidden="false" customHeight="false" outlineLevel="0" collapsed="false">
      <c r="A1076" s="2" t="s">
        <v>1105</v>
      </c>
    </row>
    <row r="1077" customFormat="false" ht="12.8" hidden="false" customHeight="false" outlineLevel="0" collapsed="false">
      <c r="A1077" s="2" t="s">
        <v>1106</v>
      </c>
    </row>
    <row r="1078" customFormat="false" ht="12.8" hidden="false" customHeight="false" outlineLevel="0" collapsed="false">
      <c r="A1078" s="2" t="s">
        <v>1107</v>
      </c>
    </row>
    <row r="1079" customFormat="false" ht="12.8" hidden="false" customHeight="false" outlineLevel="0" collapsed="false">
      <c r="A1079" s="2" t="s">
        <v>1108</v>
      </c>
    </row>
    <row r="1080" customFormat="false" ht="12.8" hidden="false" customHeight="false" outlineLevel="0" collapsed="false">
      <c r="A1080" s="2" t="s">
        <v>1109</v>
      </c>
    </row>
    <row r="1081" customFormat="false" ht="12.8" hidden="false" customHeight="false" outlineLevel="0" collapsed="false">
      <c r="A1081" s="2" t="s">
        <v>1110</v>
      </c>
    </row>
    <row r="1082" customFormat="false" ht="12.8" hidden="false" customHeight="false" outlineLevel="0" collapsed="false">
      <c r="A1082" s="2" t="s">
        <v>1111</v>
      </c>
    </row>
    <row r="1083" customFormat="false" ht="12.8" hidden="false" customHeight="false" outlineLevel="0" collapsed="false">
      <c r="A1083" s="2" t="s">
        <v>1112</v>
      </c>
    </row>
    <row r="1084" customFormat="false" ht="12.8" hidden="false" customHeight="false" outlineLevel="0" collapsed="false">
      <c r="A1084" s="2" t="s">
        <v>1113</v>
      </c>
    </row>
    <row r="1085" customFormat="false" ht="12.8" hidden="false" customHeight="false" outlineLevel="0" collapsed="false">
      <c r="A1085" s="2" t="s">
        <v>1114</v>
      </c>
    </row>
    <row r="1086" customFormat="false" ht="12.8" hidden="false" customHeight="false" outlineLevel="0" collapsed="false">
      <c r="A1086" s="2" t="s">
        <v>1115</v>
      </c>
    </row>
    <row r="1087" customFormat="false" ht="12.8" hidden="false" customHeight="false" outlineLevel="0" collapsed="false">
      <c r="A1087" s="2" t="s">
        <v>1116</v>
      </c>
    </row>
    <row r="1088" customFormat="false" ht="12.8" hidden="false" customHeight="false" outlineLevel="0" collapsed="false">
      <c r="A1088" s="2" t="s">
        <v>1117</v>
      </c>
    </row>
    <row r="1089" customFormat="false" ht="12.8" hidden="false" customHeight="false" outlineLevel="0" collapsed="false">
      <c r="A1089" s="2" t="s">
        <v>1118</v>
      </c>
    </row>
    <row r="1090" customFormat="false" ht="12.8" hidden="false" customHeight="false" outlineLevel="0" collapsed="false">
      <c r="A1090" s="2" t="s">
        <v>1119</v>
      </c>
    </row>
    <row r="1091" customFormat="false" ht="12.8" hidden="false" customHeight="false" outlineLevel="0" collapsed="false">
      <c r="A1091" s="2" t="s">
        <v>1120</v>
      </c>
    </row>
    <row r="1092" customFormat="false" ht="12.8" hidden="false" customHeight="false" outlineLevel="0" collapsed="false">
      <c r="A1092" s="2" t="s">
        <v>1121</v>
      </c>
    </row>
    <row r="1093" customFormat="false" ht="12.8" hidden="false" customHeight="false" outlineLevel="0" collapsed="false">
      <c r="A1093" s="2" t="s">
        <v>1122</v>
      </c>
    </row>
    <row r="1094" customFormat="false" ht="12.8" hidden="false" customHeight="false" outlineLevel="0" collapsed="false">
      <c r="A1094" s="2" t="s">
        <v>1123</v>
      </c>
    </row>
    <row r="1095" customFormat="false" ht="12.8" hidden="false" customHeight="false" outlineLevel="0" collapsed="false">
      <c r="A1095" s="2" t="s">
        <v>1124</v>
      </c>
    </row>
    <row r="1096" customFormat="false" ht="12.8" hidden="false" customHeight="false" outlineLevel="0" collapsed="false">
      <c r="A1096" s="2" t="s">
        <v>1125</v>
      </c>
    </row>
    <row r="1097" customFormat="false" ht="12.8" hidden="false" customHeight="false" outlineLevel="0" collapsed="false">
      <c r="A1097" s="2" t="s">
        <v>1126</v>
      </c>
    </row>
    <row r="1098" customFormat="false" ht="12.8" hidden="false" customHeight="false" outlineLevel="0" collapsed="false">
      <c r="A1098" s="2" t="s">
        <v>1127</v>
      </c>
    </row>
    <row r="1099" customFormat="false" ht="12.8" hidden="false" customHeight="false" outlineLevel="0" collapsed="false">
      <c r="A1099" s="2" t="s">
        <v>1128</v>
      </c>
    </row>
    <row r="1100" customFormat="false" ht="12.8" hidden="false" customHeight="false" outlineLevel="0" collapsed="false">
      <c r="A1100" s="2" t="s">
        <v>1129</v>
      </c>
    </row>
    <row r="1101" customFormat="false" ht="12.8" hidden="false" customHeight="false" outlineLevel="0" collapsed="false">
      <c r="A1101" s="2" t="s">
        <v>1130</v>
      </c>
    </row>
    <row r="1102" customFormat="false" ht="12.8" hidden="false" customHeight="false" outlineLevel="0" collapsed="false">
      <c r="A1102" s="2" t="s">
        <v>1131</v>
      </c>
    </row>
    <row r="1103" customFormat="false" ht="12.8" hidden="false" customHeight="false" outlineLevel="0" collapsed="false">
      <c r="A1103" s="2" t="s">
        <v>1132</v>
      </c>
    </row>
    <row r="1104" customFormat="false" ht="12.8" hidden="false" customHeight="false" outlineLevel="0" collapsed="false">
      <c r="A1104" s="2" t="s">
        <v>1133</v>
      </c>
    </row>
    <row r="1105" customFormat="false" ht="12.8" hidden="false" customHeight="false" outlineLevel="0" collapsed="false">
      <c r="A1105" s="2" t="s">
        <v>1134</v>
      </c>
    </row>
    <row r="1106" customFormat="false" ht="12.8" hidden="false" customHeight="false" outlineLevel="0" collapsed="false">
      <c r="A1106" s="2" t="s">
        <v>1135</v>
      </c>
    </row>
    <row r="1107" customFormat="false" ht="12.8" hidden="false" customHeight="false" outlineLevel="0" collapsed="false">
      <c r="A1107" s="2" t="s">
        <v>1136</v>
      </c>
    </row>
    <row r="1108" customFormat="false" ht="12.8" hidden="false" customHeight="false" outlineLevel="0" collapsed="false">
      <c r="A1108" s="2" t="s">
        <v>1137</v>
      </c>
    </row>
    <row r="1109" customFormat="false" ht="12.8" hidden="false" customHeight="false" outlineLevel="0" collapsed="false">
      <c r="A1109" s="2" t="s">
        <v>1138</v>
      </c>
    </row>
    <row r="1110" customFormat="false" ht="12.8" hidden="false" customHeight="false" outlineLevel="0" collapsed="false">
      <c r="A1110" s="2" t="s">
        <v>1139</v>
      </c>
    </row>
    <row r="1111" customFormat="false" ht="12.8" hidden="false" customHeight="false" outlineLevel="0" collapsed="false">
      <c r="A1111" s="2" t="s">
        <v>1140</v>
      </c>
    </row>
    <row r="1112" customFormat="false" ht="12.8" hidden="false" customHeight="false" outlineLevel="0" collapsed="false">
      <c r="A1112" s="2" t="s">
        <v>1141</v>
      </c>
    </row>
    <row r="1113" customFormat="false" ht="12.8" hidden="false" customHeight="false" outlineLevel="0" collapsed="false">
      <c r="A1113" s="2" t="s">
        <v>1142</v>
      </c>
    </row>
    <row r="1114" customFormat="false" ht="12.8" hidden="false" customHeight="false" outlineLevel="0" collapsed="false">
      <c r="A1114" s="2" t="s">
        <v>1143</v>
      </c>
    </row>
    <row r="1115" customFormat="false" ht="12.8" hidden="false" customHeight="false" outlineLevel="0" collapsed="false">
      <c r="A1115" s="2" t="s">
        <v>1144</v>
      </c>
    </row>
    <row r="1116" customFormat="false" ht="12.8" hidden="false" customHeight="false" outlineLevel="0" collapsed="false">
      <c r="A1116" s="2" t="s">
        <v>1145</v>
      </c>
    </row>
    <row r="1117" customFormat="false" ht="12.8" hidden="false" customHeight="false" outlineLevel="0" collapsed="false">
      <c r="A1117" s="2" t="s">
        <v>1146</v>
      </c>
    </row>
    <row r="1118" customFormat="false" ht="12.8" hidden="false" customHeight="false" outlineLevel="0" collapsed="false">
      <c r="A1118" s="2" t="s">
        <v>1147</v>
      </c>
    </row>
    <row r="1119" customFormat="false" ht="12.8" hidden="false" customHeight="false" outlineLevel="0" collapsed="false">
      <c r="A1119" s="2" t="s">
        <v>1148</v>
      </c>
    </row>
    <row r="1120" customFormat="false" ht="12.8" hidden="false" customHeight="false" outlineLevel="0" collapsed="false">
      <c r="A1120" s="2" t="s">
        <v>1149</v>
      </c>
    </row>
    <row r="1121" customFormat="false" ht="12.8" hidden="false" customHeight="false" outlineLevel="0" collapsed="false">
      <c r="A1121" s="2" t="s">
        <v>1150</v>
      </c>
    </row>
    <row r="1122" customFormat="false" ht="12.8" hidden="false" customHeight="false" outlineLevel="0" collapsed="false">
      <c r="A1122" s="2" t="s">
        <v>1151</v>
      </c>
    </row>
    <row r="1123" customFormat="false" ht="12.8" hidden="false" customHeight="false" outlineLevel="0" collapsed="false">
      <c r="A1123" s="2" t="s">
        <v>1152</v>
      </c>
    </row>
    <row r="1124" customFormat="false" ht="12.8" hidden="false" customHeight="false" outlineLevel="0" collapsed="false">
      <c r="A1124" s="2" t="s">
        <v>1153</v>
      </c>
    </row>
    <row r="1125" customFormat="false" ht="12.8" hidden="false" customHeight="false" outlineLevel="0" collapsed="false">
      <c r="A1125" s="2" t="s">
        <v>1154</v>
      </c>
    </row>
    <row r="1126" customFormat="false" ht="12.8" hidden="false" customHeight="false" outlineLevel="0" collapsed="false">
      <c r="A1126" s="2" t="s">
        <v>1155</v>
      </c>
    </row>
    <row r="1127" customFormat="false" ht="12.8" hidden="false" customHeight="false" outlineLevel="0" collapsed="false">
      <c r="A1127" s="2" t="s">
        <v>1156</v>
      </c>
    </row>
    <row r="1128" customFormat="false" ht="12.8" hidden="false" customHeight="false" outlineLevel="0" collapsed="false">
      <c r="A1128" s="2" t="s">
        <v>1157</v>
      </c>
    </row>
    <row r="1129" customFormat="false" ht="12.8" hidden="false" customHeight="false" outlineLevel="0" collapsed="false">
      <c r="A1129" s="2" t="s">
        <v>1158</v>
      </c>
    </row>
    <row r="1130" customFormat="false" ht="12.8" hidden="false" customHeight="false" outlineLevel="0" collapsed="false">
      <c r="A1130" s="2" t="s">
        <v>1159</v>
      </c>
    </row>
    <row r="1131" customFormat="false" ht="12.8" hidden="false" customHeight="false" outlineLevel="0" collapsed="false">
      <c r="A1131" s="2" t="s">
        <v>1160</v>
      </c>
    </row>
    <row r="1132" customFormat="false" ht="12.8" hidden="false" customHeight="false" outlineLevel="0" collapsed="false">
      <c r="A1132" s="2" t="s">
        <v>1161</v>
      </c>
    </row>
    <row r="1133" customFormat="false" ht="12.8" hidden="false" customHeight="false" outlineLevel="0" collapsed="false">
      <c r="A1133" s="2" t="s">
        <v>1162</v>
      </c>
    </row>
    <row r="1134" customFormat="false" ht="12.8" hidden="false" customHeight="false" outlineLevel="0" collapsed="false">
      <c r="A1134" s="2" t="s">
        <v>1163</v>
      </c>
    </row>
    <row r="1135" customFormat="false" ht="12.8" hidden="false" customHeight="false" outlineLevel="0" collapsed="false">
      <c r="A1135" s="2" t="s">
        <v>1164</v>
      </c>
    </row>
    <row r="1136" customFormat="false" ht="12.8" hidden="false" customHeight="false" outlineLevel="0" collapsed="false">
      <c r="A1136" s="2" t="s">
        <v>1165</v>
      </c>
    </row>
    <row r="1137" customFormat="false" ht="12.8" hidden="false" customHeight="false" outlineLevel="0" collapsed="false">
      <c r="A1137" s="2" t="s">
        <v>1166</v>
      </c>
    </row>
    <row r="1138" customFormat="false" ht="12.8" hidden="false" customHeight="false" outlineLevel="0" collapsed="false">
      <c r="A1138" s="2" t="s">
        <v>1167</v>
      </c>
    </row>
    <row r="1139" customFormat="false" ht="12.8" hidden="false" customHeight="false" outlineLevel="0" collapsed="false">
      <c r="A1139" s="2" t="s">
        <v>1168</v>
      </c>
    </row>
    <row r="1140" customFormat="false" ht="12.8" hidden="false" customHeight="false" outlineLevel="0" collapsed="false">
      <c r="A1140" s="2" t="s">
        <v>1169</v>
      </c>
    </row>
    <row r="1141" customFormat="false" ht="12.8" hidden="false" customHeight="false" outlineLevel="0" collapsed="false">
      <c r="A1141" s="2" t="s">
        <v>1170</v>
      </c>
    </row>
    <row r="1142" customFormat="false" ht="12.8" hidden="false" customHeight="false" outlineLevel="0" collapsed="false">
      <c r="A1142" s="2" t="s">
        <v>1171</v>
      </c>
    </row>
    <row r="1143" customFormat="false" ht="12.8" hidden="false" customHeight="false" outlineLevel="0" collapsed="false">
      <c r="A1143" s="2" t="s">
        <v>1172</v>
      </c>
    </row>
    <row r="1144" customFormat="false" ht="12.8" hidden="false" customHeight="false" outlineLevel="0" collapsed="false">
      <c r="A1144" s="2" t="s">
        <v>1173</v>
      </c>
    </row>
    <row r="1145" customFormat="false" ht="12.8" hidden="false" customHeight="false" outlineLevel="0" collapsed="false">
      <c r="A1145" s="2" t="s">
        <v>1174</v>
      </c>
    </row>
    <row r="1146" customFormat="false" ht="12.8" hidden="false" customHeight="false" outlineLevel="0" collapsed="false">
      <c r="A1146" s="2" t="s">
        <v>1175</v>
      </c>
    </row>
    <row r="1147" customFormat="false" ht="12.8" hidden="false" customHeight="false" outlineLevel="0" collapsed="false">
      <c r="A1147" s="2" t="s">
        <v>1176</v>
      </c>
    </row>
    <row r="1148" customFormat="false" ht="12.8" hidden="false" customHeight="false" outlineLevel="0" collapsed="false">
      <c r="A1148" s="2" t="s">
        <v>1177</v>
      </c>
    </row>
    <row r="1149" customFormat="false" ht="12.8" hidden="false" customHeight="false" outlineLevel="0" collapsed="false">
      <c r="A1149" s="2" t="s">
        <v>1178</v>
      </c>
    </row>
    <row r="1150" customFormat="false" ht="12.8" hidden="false" customHeight="false" outlineLevel="0" collapsed="false">
      <c r="A1150" s="2" t="s">
        <v>1179</v>
      </c>
    </row>
    <row r="1151" customFormat="false" ht="12.8" hidden="false" customHeight="false" outlineLevel="0" collapsed="false">
      <c r="A1151" s="2" t="s">
        <v>1180</v>
      </c>
    </row>
    <row r="1152" customFormat="false" ht="12.8" hidden="false" customHeight="false" outlineLevel="0" collapsed="false">
      <c r="A1152" s="2" t="s">
        <v>1181</v>
      </c>
    </row>
    <row r="1153" customFormat="false" ht="12.8" hidden="false" customHeight="false" outlineLevel="0" collapsed="false">
      <c r="A1153" s="2" t="s">
        <v>1182</v>
      </c>
    </row>
    <row r="1154" customFormat="false" ht="12.8" hidden="false" customHeight="false" outlineLevel="0" collapsed="false">
      <c r="A1154" s="2" t="s">
        <v>1183</v>
      </c>
    </row>
    <row r="1155" customFormat="false" ht="12.8" hidden="false" customHeight="false" outlineLevel="0" collapsed="false">
      <c r="A1155" s="2" t="s">
        <v>1184</v>
      </c>
    </row>
    <row r="1156" customFormat="false" ht="12.8" hidden="false" customHeight="false" outlineLevel="0" collapsed="false">
      <c r="A1156" s="2" t="s">
        <v>1185</v>
      </c>
    </row>
    <row r="1157" customFormat="false" ht="12.8" hidden="false" customHeight="false" outlineLevel="0" collapsed="false">
      <c r="A1157" s="2" t="s">
        <v>1186</v>
      </c>
    </row>
    <row r="1158" customFormat="false" ht="12.8" hidden="false" customHeight="false" outlineLevel="0" collapsed="false">
      <c r="A1158" s="2" t="s">
        <v>1187</v>
      </c>
    </row>
    <row r="1159" customFormat="false" ht="12.8" hidden="false" customHeight="false" outlineLevel="0" collapsed="false">
      <c r="A1159" s="2" t="s">
        <v>1188</v>
      </c>
    </row>
    <row r="1160" customFormat="false" ht="12.8" hidden="false" customHeight="false" outlineLevel="0" collapsed="false">
      <c r="A1160" s="2" t="s">
        <v>1189</v>
      </c>
    </row>
    <row r="1161" customFormat="false" ht="12.8" hidden="false" customHeight="false" outlineLevel="0" collapsed="false">
      <c r="A1161" s="2" t="s">
        <v>1190</v>
      </c>
    </row>
    <row r="1162" customFormat="false" ht="12.8" hidden="false" customHeight="false" outlineLevel="0" collapsed="false">
      <c r="A1162" s="2" t="s">
        <v>1191</v>
      </c>
    </row>
    <row r="1163" customFormat="false" ht="12.8" hidden="false" customHeight="false" outlineLevel="0" collapsed="false">
      <c r="A1163" s="2" t="s">
        <v>1192</v>
      </c>
    </row>
    <row r="1164" customFormat="false" ht="12.8" hidden="false" customHeight="false" outlineLevel="0" collapsed="false">
      <c r="A1164" s="2" t="s">
        <v>1193</v>
      </c>
    </row>
    <row r="1165" customFormat="false" ht="12.8" hidden="false" customHeight="false" outlineLevel="0" collapsed="false">
      <c r="A1165" s="2" t="s">
        <v>1194</v>
      </c>
    </row>
    <row r="1166" customFormat="false" ht="12.8" hidden="false" customHeight="false" outlineLevel="0" collapsed="false">
      <c r="A1166" s="2" t="s">
        <v>1195</v>
      </c>
    </row>
    <row r="1167" customFormat="false" ht="12.8" hidden="false" customHeight="false" outlineLevel="0" collapsed="false">
      <c r="A1167" s="2" t="s">
        <v>1196</v>
      </c>
    </row>
    <row r="1168" customFormat="false" ht="12.8" hidden="false" customHeight="false" outlineLevel="0" collapsed="false">
      <c r="A1168" s="2" t="s">
        <v>1197</v>
      </c>
    </row>
    <row r="1169" customFormat="false" ht="12.8" hidden="false" customHeight="false" outlineLevel="0" collapsed="false">
      <c r="A1169" s="2" t="s">
        <v>1198</v>
      </c>
    </row>
    <row r="1170" customFormat="false" ht="12.8" hidden="false" customHeight="false" outlineLevel="0" collapsed="false">
      <c r="A1170" s="2" t="s">
        <v>1199</v>
      </c>
    </row>
    <row r="1171" customFormat="false" ht="12.8" hidden="false" customHeight="false" outlineLevel="0" collapsed="false">
      <c r="A1171" s="2" t="s">
        <v>1200</v>
      </c>
    </row>
    <row r="1172" customFormat="false" ht="12.8" hidden="false" customHeight="false" outlineLevel="0" collapsed="false">
      <c r="A1172" s="2" t="s">
        <v>1201</v>
      </c>
    </row>
    <row r="1173" customFormat="false" ht="12.8" hidden="false" customHeight="false" outlineLevel="0" collapsed="false">
      <c r="A1173" s="2" t="s">
        <v>1202</v>
      </c>
    </row>
    <row r="1174" customFormat="false" ht="12.8" hidden="false" customHeight="false" outlineLevel="0" collapsed="false">
      <c r="A1174" s="2" t="s">
        <v>1203</v>
      </c>
    </row>
    <row r="1175" customFormat="false" ht="12.8" hidden="false" customHeight="false" outlineLevel="0" collapsed="false">
      <c r="A1175" s="2" t="s">
        <v>1204</v>
      </c>
    </row>
    <row r="1176" customFormat="false" ht="12.8" hidden="false" customHeight="false" outlineLevel="0" collapsed="false">
      <c r="A1176" s="2" t="s">
        <v>1205</v>
      </c>
    </row>
    <row r="1177" customFormat="false" ht="12.8" hidden="false" customHeight="false" outlineLevel="0" collapsed="false">
      <c r="A1177" s="2" t="s">
        <v>1206</v>
      </c>
    </row>
    <row r="1178" customFormat="false" ht="12.8" hidden="false" customHeight="false" outlineLevel="0" collapsed="false">
      <c r="A1178" s="2" t="s">
        <v>1207</v>
      </c>
    </row>
    <row r="1179" customFormat="false" ht="12.8" hidden="false" customHeight="false" outlineLevel="0" collapsed="false">
      <c r="A1179" s="2" t="s">
        <v>1208</v>
      </c>
    </row>
    <row r="1180" customFormat="false" ht="12.8" hidden="false" customHeight="false" outlineLevel="0" collapsed="false">
      <c r="A1180" s="2" t="s">
        <v>1209</v>
      </c>
    </row>
    <row r="1181" customFormat="false" ht="12.8" hidden="false" customHeight="false" outlineLevel="0" collapsed="false">
      <c r="A1181" s="2" t="s">
        <v>1210</v>
      </c>
    </row>
    <row r="1182" customFormat="false" ht="12.8" hidden="false" customHeight="false" outlineLevel="0" collapsed="false">
      <c r="A1182" s="2" t="s">
        <v>1211</v>
      </c>
    </row>
    <row r="1183" customFormat="false" ht="12.8" hidden="false" customHeight="false" outlineLevel="0" collapsed="false">
      <c r="A1183" s="2" t="s">
        <v>1212</v>
      </c>
    </row>
    <row r="1184" customFormat="false" ht="12.8" hidden="false" customHeight="false" outlineLevel="0" collapsed="false">
      <c r="A1184" s="2" t="s">
        <v>1213</v>
      </c>
    </row>
    <row r="1185" customFormat="false" ht="12.8" hidden="false" customHeight="false" outlineLevel="0" collapsed="false">
      <c r="A1185" s="2" t="s">
        <v>1214</v>
      </c>
    </row>
    <row r="1186" customFormat="false" ht="12.8" hidden="false" customHeight="false" outlineLevel="0" collapsed="false">
      <c r="A1186" s="2" t="s">
        <v>1215</v>
      </c>
    </row>
    <row r="1187" customFormat="false" ht="12.8" hidden="false" customHeight="false" outlineLevel="0" collapsed="false">
      <c r="A1187" s="2" t="s">
        <v>1216</v>
      </c>
    </row>
    <row r="1188" customFormat="false" ht="12.8" hidden="false" customHeight="false" outlineLevel="0" collapsed="false">
      <c r="A1188" s="2" t="s">
        <v>1217</v>
      </c>
    </row>
    <row r="1189" customFormat="false" ht="12.8" hidden="false" customHeight="false" outlineLevel="0" collapsed="false">
      <c r="A1189" s="2" t="s">
        <v>1218</v>
      </c>
    </row>
    <row r="1190" customFormat="false" ht="12.8" hidden="false" customHeight="false" outlineLevel="0" collapsed="false">
      <c r="A1190" s="2" t="s">
        <v>1219</v>
      </c>
    </row>
    <row r="1191" customFormat="false" ht="12.8" hidden="false" customHeight="false" outlineLevel="0" collapsed="false">
      <c r="A1191" s="2" t="s">
        <v>1220</v>
      </c>
    </row>
    <row r="1192" customFormat="false" ht="12.8" hidden="false" customHeight="false" outlineLevel="0" collapsed="false">
      <c r="A1192" s="2" t="s">
        <v>1221</v>
      </c>
    </row>
    <row r="1193" customFormat="false" ht="12.8" hidden="false" customHeight="false" outlineLevel="0" collapsed="false">
      <c r="A1193" s="2" t="s">
        <v>1222</v>
      </c>
    </row>
    <row r="1194" customFormat="false" ht="12.8" hidden="false" customHeight="false" outlineLevel="0" collapsed="false">
      <c r="A1194" s="2" t="s">
        <v>1223</v>
      </c>
    </row>
    <row r="1195" customFormat="false" ht="12.8" hidden="false" customHeight="false" outlineLevel="0" collapsed="false">
      <c r="A1195" s="2" t="s">
        <v>1224</v>
      </c>
    </row>
    <row r="1196" customFormat="false" ht="12.8" hidden="false" customHeight="false" outlineLevel="0" collapsed="false">
      <c r="A1196" s="2" t="s">
        <v>1225</v>
      </c>
    </row>
    <row r="1197" customFormat="false" ht="12.8" hidden="false" customHeight="false" outlineLevel="0" collapsed="false">
      <c r="A1197" s="2" t="s">
        <v>1226</v>
      </c>
    </row>
    <row r="1198" customFormat="false" ht="12.8" hidden="false" customHeight="false" outlineLevel="0" collapsed="false">
      <c r="A1198" s="2" t="s">
        <v>1227</v>
      </c>
    </row>
    <row r="1199" customFormat="false" ht="12.8" hidden="false" customHeight="false" outlineLevel="0" collapsed="false">
      <c r="A1199" s="2" t="s">
        <v>1228</v>
      </c>
    </row>
    <row r="1200" customFormat="false" ht="12.8" hidden="false" customHeight="false" outlineLevel="0" collapsed="false">
      <c r="A1200" s="2" t="s">
        <v>1229</v>
      </c>
    </row>
    <row r="1201" customFormat="false" ht="12.8" hidden="false" customHeight="false" outlineLevel="0" collapsed="false">
      <c r="A1201" s="2" t="s">
        <v>1230</v>
      </c>
    </row>
    <row r="1202" customFormat="false" ht="12.8" hidden="false" customHeight="false" outlineLevel="0" collapsed="false">
      <c r="A1202" s="2" t="s">
        <v>1231</v>
      </c>
    </row>
    <row r="1203" customFormat="false" ht="12.8" hidden="false" customHeight="false" outlineLevel="0" collapsed="false">
      <c r="A1203" s="2" t="s">
        <v>1232</v>
      </c>
    </row>
    <row r="1204" customFormat="false" ht="12.8" hidden="false" customHeight="false" outlineLevel="0" collapsed="false">
      <c r="A1204" s="2" t="s">
        <v>1233</v>
      </c>
    </row>
    <row r="1205" customFormat="false" ht="12.8" hidden="false" customHeight="false" outlineLevel="0" collapsed="false">
      <c r="A1205" s="2" t="s">
        <v>1234</v>
      </c>
    </row>
    <row r="1206" customFormat="false" ht="12.8" hidden="false" customHeight="false" outlineLevel="0" collapsed="false">
      <c r="A1206" s="2" t="s">
        <v>1235</v>
      </c>
    </row>
    <row r="1207" customFormat="false" ht="12.8" hidden="false" customHeight="false" outlineLevel="0" collapsed="false">
      <c r="A1207" s="2" t="s">
        <v>1236</v>
      </c>
    </row>
    <row r="1208" customFormat="false" ht="12.8" hidden="false" customHeight="false" outlineLevel="0" collapsed="false">
      <c r="A1208" s="2" t="s">
        <v>1237</v>
      </c>
    </row>
    <row r="1209" customFormat="false" ht="12.8" hidden="false" customHeight="false" outlineLevel="0" collapsed="false">
      <c r="A1209" s="2" t="s">
        <v>1238</v>
      </c>
    </row>
    <row r="1210" customFormat="false" ht="12.8" hidden="false" customHeight="false" outlineLevel="0" collapsed="false">
      <c r="A1210" s="2" t="s">
        <v>1239</v>
      </c>
    </row>
    <row r="1211" customFormat="false" ht="12.8" hidden="false" customHeight="false" outlineLevel="0" collapsed="false">
      <c r="A1211" s="2" t="s">
        <v>1240</v>
      </c>
    </row>
    <row r="1212" customFormat="false" ht="12.8" hidden="false" customHeight="false" outlineLevel="0" collapsed="false">
      <c r="A1212" s="2" t="s">
        <v>1241</v>
      </c>
    </row>
    <row r="1213" customFormat="false" ht="12.8" hidden="false" customHeight="false" outlineLevel="0" collapsed="false">
      <c r="A1213" s="2" t="s">
        <v>1242</v>
      </c>
    </row>
    <row r="1214" customFormat="false" ht="12.8" hidden="false" customHeight="false" outlineLevel="0" collapsed="false">
      <c r="A1214" s="2" t="s">
        <v>1243</v>
      </c>
    </row>
    <row r="1215" customFormat="false" ht="12.8" hidden="false" customHeight="false" outlineLevel="0" collapsed="false">
      <c r="A1215" s="2" t="s">
        <v>1244</v>
      </c>
    </row>
    <row r="1216" customFormat="false" ht="12.8" hidden="false" customHeight="false" outlineLevel="0" collapsed="false">
      <c r="A1216" s="2" t="s">
        <v>1245</v>
      </c>
    </row>
    <row r="1217" customFormat="false" ht="12.8" hidden="false" customHeight="false" outlineLevel="0" collapsed="false">
      <c r="A1217" s="2" t="s">
        <v>1246</v>
      </c>
    </row>
    <row r="1218" customFormat="false" ht="12.8" hidden="false" customHeight="false" outlineLevel="0" collapsed="false">
      <c r="A1218" s="2" t="s">
        <v>1247</v>
      </c>
    </row>
    <row r="1219" customFormat="false" ht="12.8" hidden="false" customHeight="false" outlineLevel="0" collapsed="false">
      <c r="A1219" s="2" t="s">
        <v>1248</v>
      </c>
    </row>
    <row r="1220" customFormat="false" ht="12.8" hidden="false" customHeight="false" outlineLevel="0" collapsed="false">
      <c r="A1220" s="2" t="s">
        <v>1249</v>
      </c>
    </row>
    <row r="1221" customFormat="false" ht="12.8" hidden="false" customHeight="false" outlineLevel="0" collapsed="false">
      <c r="A1221" s="2" t="s">
        <v>1250</v>
      </c>
    </row>
    <row r="1222" customFormat="false" ht="12.8" hidden="false" customHeight="false" outlineLevel="0" collapsed="false">
      <c r="A1222" s="2" t="s">
        <v>1251</v>
      </c>
    </row>
    <row r="1223" customFormat="false" ht="12.8" hidden="false" customHeight="false" outlineLevel="0" collapsed="false">
      <c r="A1223" s="2" t="s">
        <v>1252</v>
      </c>
    </row>
    <row r="1224" customFormat="false" ht="12.8" hidden="false" customHeight="false" outlineLevel="0" collapsed="false">
      <c r="A1224" s="2" t="s">
        <v>1253</v>
      </c>
    </row>
    <row r="1225" customFormat="false" ht="12.8" hidden="false" customHeight="false" outlineLevel="0" collapsed="false">
      <c r="A1225" s="2" t="s">
        <v>1254</v>
      </c>
    </row>
    <row r="1226" customFormat="false" ht="12.8" hidden="false" customHeight="false" outlineLevel="0" collapsed="false">
      <c r="A1226" s="2" t="s">
        <v>1255</v>
      </c>
    </row>
    <row r="1227" customFormat="false" ht="12.8" hidden="false" customHeight="false" outlineLevel="0" collapsed="false">
      <c r="A1227" s="2" t="s">
        <v>1256</v>
      </c>
    </row>
    <row r="1228" customFormat="false" ht="12.8" hidden="false" customHeight="false" outlineLevel="0" collapsed="false">
      <c r="A1228" s="2" t="s">
        <v>1257</v>
      </c>
    </row>
    <row r="1229" customFormat="false" ht="12.8" hidden="false" customHeight="false" outlineLevel="0" collapsed="false">
      <c r="A1229" s="2" t="s">
        <v>1258</v>
      </c>
    </row>
    <row r="1230" customFormat="false" ht="12.8" hidden="false" customHeight="false" outlineLevel="0" collapsed="false">
      <c r="A1230" s="2" t="s">
        <v>1259</v>
      </c>
    </row>
    <row r="1231" customFormat="false" ht="12.8" hidden="false" customHeight="false" outlineLevel="0" collapsed="false">
      <c r="A1231" s="2" t="s">
        <v>1260</v>
      </c>
    </row>
    <row r="1232" customFormat="false" ht="12.8" hidden="false" customHeight="false" outlineLevel="0" collapsed="false">
      <c r="A1232" s="2" t="s">
        <v>1261</v>
      </c>
    </row>
    <row r="1233" customFormat="false" ht="12.8" hidden="false" customHeight="false" outlineLevel="0" collapsed="false">
      <c r="A1233" s="2" t="s">
        <v>1262</v>
      </c>
    </row>
    <row r="1234" customFormat="false" ht="12.8" hidden="false" customHeight="false" outlineLevel="0" collapsed="false">
      <c r="A1234" s="2" t="s">
        <v>1263</v>
      </c>
    </row>
    <row r="1235" customFormat="false" ht="12.8" hidden="false" customHeight="false" outlineLevel="0" collapsed="false">
      <c r="A1235" s="2" t="s">
        <v>1264</v>
      </c>
    </row>
    <row r="1236" customFormat="false" ht="12.8" hidden="false" customHeight="false" outlineLevel="0" collapsed="false">
      <c r="A1236" s="2" t="s">
        <v>1265</v>
      </c>
    </row>
    <row r="1237" customFormat="false" ht="12.8" hidden="false" customHeight="false" outlineLevel="0" collapsed="false">
      <c r="A1237" s="2" t="s">
        <v>1266</v>
      </c>
    </row>
    <row r="1238" customFormat="false" ht="12.8" hidden="false" customHeight="false" outlineLevel="0" collapsed="false">
      <c r="A1238" s="2" t="s">
        <v>1267</v>
      </c>
    </row>
    <row r="1239" customFormat="false" ht="12.8" hidden="false" customHeight="false" outlineLevel="0" collapsed="false">
      <c r="A1239" s="2" t="s">
        <v>1268</v>
      </c>
    </row>
    <row r="1240" customFormat="false" ht="12.8" hidden="false" customHeight="false" outlineLevel="0" collapsed="false">
      <c r="A1240" s="2" t="s">
        <v>1269</v>
      </c>
    </row>
    <row r="1241" customFormat="false" ht="12.8" hidden="false" customHeight="false" outlineLevel="0" collapsed="false">
      <c r="A1241" s="2" t="s">
        <v>1270</v>
      </c>
    </row>
    <row r="1242" customFormat="false" ht="12.8" hidden="false" customHeight="false" outlineLevel="0" collapsed="false">
      <c r="A1242" s="2" t="s">
        <v>1271</v>
      </c>
    </row>
    <row r="1243" customFormat="false" ht="12.8" hidden="false" customHeight="false" outlineLevel="0" collapsed="false">
      <c r="A1243" s="2" t="s">
        <v>1272</v>
      </c>
    </row>
    <row r="1244" customFormat="false" ht="12.8" hidden="false" customHeight="false" outlineLevel="0" collapsed="false">
      <c r="A1244" s="2" t="s">
        <v>1273</v>
      </c>
    </row>
    <row r="1245" customFormat="false" ht="12.8" hidden="false" customHeight="false" outlineLevel="0" collapsed="false">
      <c r="A1245" s="2" t="s">
        <v>1274</v>
      </c>
    </row>
    <row r="1246" customFormat="false" ht="12.8" hidden="false" customHeight="false" outlineLevel="0" collapsed="false">
      <c r="A1246" s="2" t="s">
        <v>1275</v>
      </c>
    </row>
    <row r="1247" customFormat="false" ht="12.8" hidden="false" customHeight="false" outlineLevel="0" collapsed="false">
      <c r="A1247" s="2" t="s">
        <v>1276</v>
      </c>
    </row>
    <row r="1248" customFormat="false" ht="12.8" hidden="false" customHeight="false" outlineLevel="0" collapsed="false">
      <c r="A1248" s="2" t="s">
        <v>1277</v>
      </c>
    </row>
    <row r="1249" customFormat="false" ht="12.8" hidden="false" customHeight="false" outlineLevel="0" collapsed="false">
      <c r="A1249" s="2" t="s">
        <v>1278</v>
      </c>
    </row>
    <row r="1250" customFormat="false" ht="12.8" hidden="false" customHeight="false" outlineLevel="0" collapsed="false">
      <c r="A1250" s="2" t="s">
        <v>1279</v>
      </c>
    </row>
    <row r="1251" customFormat="false" ht="12.8" hidden="false" customHeight="false" outlineLevel="0" collapsed="false">
      <c r="A1251" s="2" t="s">
        <v>1280</v>
      </c>
    </row>
    <row r="1252" customFormat="false" ht="12.8" hidden="false" customHeight="false" outlineLevel="0" collapsed="false">
      <c r="A1252" s="2" t="s">
        <v>1281</v>
      </c>
    </row>
    <row r="1253" customFormat="false" ht="12.8" hidden="false" customHeight="false" outlineLevel="0" collapsed="false">
      <c r="A1253" s="2" t="s">
        <v>1282</v>
      </c>
    </row>
    <row r="1254" customFormat="false" ht="12.8" hidden="false" customHeight="false" outlineLevel="0" collapsed="false">
      <c r="A1254" s="2" t="s">
        <v>1283</v>
      </c>
    </row>
    <row r="1255" customFormat="false" ht="12.8" hidden="false" customHeight="false" outlineLevel="0" collapsed="false">
      <c r="A1255" s="2" t="s">
        <v>1284</v>
      </c>
    </row>
    <row r="1256" customFormat="false" ht="12.8" hidden="false" customHeight="false" outlineLevel="0" collapsed="false">
      <c r="A1256" s="2" t="s">
        <v>1285</v>
      </c>
    </row>
    <row r="1257" customFormat="false" ht="12.8" hidden="false" customHeight="false" outlineLevel="0" collapsed="false">
      <c r="A1257" s="2" t="s">
        <v>1286</v>
      </c>
    </row>
    <row r="1258" customFormat="false" ht="12.8" hidden="false" customHeight="false" outlineLevel="0" collapsed="false">
      <c r="A1258" s="2" t="s">
        <v>1287</v>
      </c>
    </row>
    <row r="1259" customFormat="false" ht="12.8" hidden="false" customHeight="false" outlineLevel="0" collapsed="false">
      <c r="A1259" s="2" t="s">
        <v>1288</v>
      </c>
    </row>
    <row r="1260" customFormat="false" ht="12.8" hidden="false" customHeight="false" outlineLevel="0" collapsed="false">
      <c r="A1260" s="2" t="s">
        <v>1289</v>
      </c>
    </row>
    <row r="1261" customFormat="false" ht="12.8" hidden="false" customHeight="false" outlineLevel="0" collapsed="false">
      <c r="A1261" s="2" t="s">
        <v>1290</v>
      </c>
    </row>
    <row r="1262" customFormat="false" ht="12.8" hidden="false" customHeight="false" outlineLevel="0" collapsed="false">
      <c r="A1262" s="2" t="s">
        <v>1291</v>
      </c>
    </row>
    <row r="1263" customFormat="false" ht="12.8" hidden="false" customHeight="false" outlineLevel="0" collapsed="false">
      <c r="A1263" s="2" t="s">
        <v>1292</v>
      </c>
    </row>
    <row r="1264" customFormat="false" ht="12.8" hidden="false" customHeight="false" outlineLevel="0" collapsed="false">
      <c r="A1264" s="2" t="s">
        <v>1293</v>
      </c>
    </row>
    <row r="1265" customFormat="false" ht="12.8" hidden="false" customHeight="false" outlineLevel="0" collapsed="false">
      <c r="A1265" s="2" t="s">
        <v>1294</v>
      </c>
    </row>
    <row r="1266" customFormat="false" ht="12.8" hidden="false" customHeight="false" outlineLevel="0" collapsed="false">
      <c r="A1266" s="2" t="s">
        <v>1295</v>
      </c>
    </row>
    <row r="1267" customFormat="false" ht="12.8" hidden="false" customHeight="false" outlineLevel="0" collapsed="false">
      <c r="A1267" s="2" t="s">
        <v>1296</v>
      </c>
    </row>
    <row r="1268" customFormat="false" ht="12.8" hidden="false" customHeight="false" outlineLevel="0" collapsed="false">
      <c r="A1268" s="2" t="s">
        <v>1297</v>
      </c>
    </row>
    <row r="1269" customFormat="false" ht="12.8" hidden="false" customHeight="false" outlineLevel="0" collapsed="false">
      <c r="A1269" s="2" t="s">
        <v>1298</v>
      </c>
    </row>
    <row r="1270" customFormat="false" ht="12.8" hidden="false" customHeight="false" outlineLevel="0" collapsed="false">
      <c r="A1270" s="2" t="s">
        <v>1299</v>
      </c>
    </row>
    <row r="1271" customFormat="false" ht="12.8" hidden="false" customHeight="false" outlineLevel="0" collapsed="false">
      <c r="A1271" s="2" t="s">
        <v>1300</v>
      </c>
    </row>
    <row r="1272" customFormat="false" ht="12.8" hidden="false" customHeight="false" outlineLevel="0" collapsed="false">
      <c r="A1272" s="2" t="s">
        <v>1301</v>
      </c>
    </row>
    <row r="1273" customFormat="false" ht="12.8" hidden="false" customHeight="false" outlineLevel="0" collapsed="false">
      <c r="A1273" s="2" t="s">
        <v>1302</v>
      </c>
    </row>
    <row r="1274" customFormat="false" ht="12.8" hidden="false" customHeight="false" outlineLevel="0" collapsed="false">
      <c r="A1274" s="2" t="s">
        <v>1303</v>
      </c>
    </row>
    <row r="1275" customFormat="false" ht="12.8" hidden="false" customHeight="false" outlineLevel="0" collapsed="false">
      <c r="A1275" s="2" t="s">
        <v>1304</v>
      </c>
    </row>
    <row r="1276" customFormat="false" ht="12.8" hidden="false" customHeight="false" outlineLevel="0" collapsed="false">
      <c r="A1276" s="2" t="s">
        <v>1305</v>
      </c>
    </row>
    <row r="1277" customFormat="false" ht="12.8" hidden="false" customHeight="false" outlineLevel="0" collapsed="false">
      <c r="A1277" s="2" t="s">
        <v>1306</v>
      </c>
    </row>
    <row r="1278" customFormat="false" ht="12.8" hidden="false" customHeight="false" outlineLevel="0" collapsed="false">
      <c r="A1278" s="2" t="s">
        <v>1307</v>
      </c>
    </row>
    <row r="1279" customFormat="false" ht="12.8" hidden="false" customHeight="false" outlineLevel="0" collapsed="false">
      <c r="A1279" s="2" t="s">
        <v>1308</v>
      </c>
    </row>
    <row r="1280" customFormat="false" ht="12.8" hidden="false" customHeight="false" outlineLevel="0" collapsed="false">
      <c r="A1280" s="2" t="s">
        <v>1309</v>
      </c>
    </row>
    <row r="1281" customFormat="false" ht="12.8" hidden="false" customHeight="false" outlineLevel="0" collapsed="false">
      <c r="A1281" s="2" t="s">
        <v>1310</v>
      </c>
    </row>
    <row r="1282" customFormat="false" ht="12.8" hidden="false" customHeight="false" outlineLevel="0" collapsed="false">
      <c r="A1282" s="2" t="s">
        <v>1311</v>
      </c>
    </row>
    <row r="1283" customFormat="false" ht="12.8" hidden="false" customHeight="false" outlineLevel="0" collapsed="false">
      <c r="A1283" s="2" t="s">
        <v>1312</v>
      </c>
    </row>
    <row r="1284" customFormat="false" ht="12.8" hidden="false" customHeight="false" outlineLevel="0" collapsed="false">
      <c r="A1284" s="2" t="s">
        <v>1313</v>
      </c>
    </row>
    <row r="1285" customFormat="false" ht="12.8" hidden="false" customHeight="false" outlineLevel="0" collapsed="false">
      <c r="A1285" s="2" t="s">
        <v>1314</v>
      </c>
    </row>
    <row r="1286" customFormat="false" ht="12.8" hidden="false" customHeight="false" outlineLevel="0" collapsed="false">
      <c r="A1286" s="2" t="s">
        <v>1315</v>
      </c>
    </row>
    <row r="1287" customFormat="false" ht="12.8" hidden="false" customHeight="false" outlineLevel="0" collapsed="false">
      <c r="A1287" s="2" t="s">
        <v>1316</v>
      </c>
    </row>
    <row r="1288" customFormat="false" ht="12.8" hidden="false" customHeight="false" outlineLevel="0" collapsed="false">
      <c r="A1288" s="2" t="s">
        <v>1317</v>
      </c>
    </row>
    <row r="1289" customFormat="false" ht="12.8" hidden="false" customHeight="false" outlineLevel="0" collapsed="false">
      <c r="A1289" s="2" t="s">
        <v>1318</v>
      </c>
    </row>
    <row r="1290" customFormat="false" ht="12.8" hidden="false" customHeight="false" outlineLevel="0" collapsed="false">
      <c r="A1290" s="2" t="s">
        <v>1319</v>
      </c>
    </row>
    <row r="1291" customFormat="false" ht="12.8" hidden="false" customHeight="false" outlineLevel="0" collapsed="false">
      <c r="A1291" s="2" t="s">
        <v>1320</v>
      </c>
    </row>
    <row r="1292" customFormat="false" ht="12.8" hidden="false" customHeight="false" outlineLevel="0" collapsed="false">
      <c r="A1292" s="2" t="s">
        <v>1321</v>
      </c>
    </row>
    <row r="1293" customFormat="false" ht="12.8" hidden="false" customHeight="false" outlineLevel="0" collapsed="false">
      <c r="A1293" s="2" t="s">
        <v>1322</v>
      </c>
    </row>
    <row r="1294" customFormat="false" ht="12.8" hidden="false" customHeight="false" outlineLevel="0" collapsed="false">
      <c r="A1294" s="2" t="s">
        <v>1323</v>
      </c>
    </row>
    <row r="1295" customFormat="false" ht="12.8" hidden="false" customHeight="false" outlineLevel="0" collapsed="false">
      <c r="A1295" s="2" t="s">
        <v>1324</v>
      </c>
    </row>
    <row r="1296" customFormat="false" ht="12.8" hidden="false" customHeight="false" outlineLevel="0" collapsed="false">
      <c r="A1296" s="2" t="s">
        <v>1325</v>
      </c>
    </row>
    <row r="1297" customFormat="false" ht="12.8" hidden="false" customHeight="false" outlineLevel="0" collapsed="false">
      <c r="A1297" s="2" t="s">
        <v>1326</v>
      </c>
    </row>
    <row r="1298" customFormat="false" ht="12.8" hidden="false" customHeight="false" outlineLevel="0" collapsed="false">
      <c r="A1298" s="2" t="s">
        <v>1327</v>
      </c>
    </row>
    <row r="1299" customFormat="false" ht="12.8" hidden="false" customHeight="false" outlineLevel="0" collapsed="false">
      <c r="A1299" s="2" t="s">
        <v>1328</v>
      </c>
    </row>
    <row r="1300" customFormat="false" ht="12.8" hidden="false" customHeight="false" outlineLevel="0" collapsed="false">
      <c r="A1300" s="2" t="s">
        <v>1329</v>
      </c>
    </row>
    <row r="1301" customFormat="false" ht="12.8" hidden="false" customHeight="false" outlineLevel="0" collapsed="false">
      <c r="A1301" s="2" t="s">
        <v>1330</v>
      </c>
    </row>
    <row r="1302" customFormat="false" ht="12.8" hidden="false" customHeight="false" outlineLevel="0" collapsed="false">
      <c r="A1302" s="2" t="s">
        <v>1331</v>
      </c>
    </row>
    <row r="1303" customFormat="false" ht="12.8" hidden="false" customHeight="false" outlineLevel="0" collapsed="false">
      <c r="A1303" s="2" t="s">
        <v>1332</v>
      </c>
    </row>
    <row r="1304" customFormat="false" ht="12.8" hidden="false" customHeight="false" outlineLevel="0" collapsed="false">
      <c r="A1304" s="2" t="s">
        <v>1333</v>
      </c>
    </row>
    <row r="1305" customFormat="false" ht="12.8" hidden="false" customHeight="false" outlineLevel="0" collapsed="false">
      <c r="A1305" s="2" t="s">
        <v>1334</v>
      </c>
    </row>
    <row r="1306" customFormat="false" ht="12.8" hidden="false" customHeight="false" outlineLevel="0" collapsed="false">
      <c r="A1306" s="2" t="s">
        <v>1335</v>
      </c>
    </row>
    <row r="1307" customFormat="false" ht="12.8" hidden="false" customHeight="false" outlineLevel="0" collapsed="false">
      <c r="A1307" s="2" t="s">
        <v>1336</v>
      </c>
    </row>
    <row r="1308" customFormat="false" ht="12.8" hidden="false" customHeight="false" outlineLevel="0" collapsed="false">
      <c r="A1308" s="2" t="s">
        <v>1337</v>
      </c>
    </row>
    <row r="1309" customFormat="false" ht="12.8" hidden="false" customHeight="false" outlineLevel="0" collapsed="false">
      <c r="A1309" s="2" t="s">
        <v>1338</v>
      </c>
    </row>
    <row r="1310" customFormat="false" ht="12.8" hidden="false" customHeight="false" outlineLevel="0" collapsed="false">
      <c r="A1310" s="2" t="s">
        <v>1339</v>
      </c>
    </row>
    <row r="1311" customFormat="false" ht="12.8" hidden="false" customHeight="false" outlineLevel="0" collapsed="false">
      <c r="A1311" s="2" t="s">
        <v>1340</v>
      </c>
    </row>
    <row r="1312" customFormat="false" ht="12.8" hidden="false" customHeight="false" outlineLevel="0" collapsed="false">
      <c r="A1312" s="2" t="s">
        <v>1341</v>
      </c>
    </row>
    <row r="1313" customFormat="false" ht="12.8" hidden="false" customHeight="false" outlineLevel="0" collapsed="false">
      <c r="A1313" s="2" t="s">
        <v>1342</v>
      </c>
    </row>
    <row r="1314" customFormat="false" ht="12.8" hidden="false" customHeight="false" outlineLevel="0" collapsed="false">
      <c r="A1314" s="2" t="s">
        <v>1343</v>
      </c>
    </row>
    <row r="1315" customFormat="false" ht="12.8" hidden="false" customHeight="false" outlineLevel="0" collapsed="false">
      <c r="A1315" s="2" t="s">
        <v>1344</v>
      </c>
    </row>
    <row r="1316" customFormat="false" ht="12.8" hidden="false" customHeight="false" outlineLevel="0" collapsed="false">
      <c r="A1316" s="2" t="s">
        <v>1345</v>
      </c>
    </row>
    <row r="1317" customFormat="false" ht="12.8" hidden="false" customHeight="false" outlineLevel="0" collapsed="false">
      <c r="A1317" s="2" t="s">
        <v>1346</v>
      </c>
    </row>
    <row r="1318" customFormat="false" ht="12.8" hidden="false" customHeight="false" outlineLevel="0" collapsed="false">
      <c r="A1318" s="2" t="s">
        <v>1347</v>
      </c>
    </row>
    <row r="1319" customFormat="false" ht="12.8" hidden="false" customHeight="false" outlineLevel="0" collapsed="false">
      <c r="A1319" s="2" t="s">
        <v>1348</v>
      </c>
    </row>
    <row r="1320" customFormat="false" ht="12.8" hidden="false" customHeight="false" outlineLevel="0" collapsed="false">
      <c r="A1320" s="2" t="s">
        <v>1349</v>
      </c>
    </row>
    <row r="1321" customFormat="false" ht="12.8" hidden="false" customHeight="false" outlineLevel="0" collapsed="false">
      <c r="A1321" s="2" t="s">
        <v>1350</v>
      </c>
    </row>
    <row r="1322" customFormat="false" ht="12.8" hidden="false" customHeight="false" outlineLevel="0" collapsed="false">
      <c r="A1322" s="2" t="s">
        <v>1351</v>
      </c>
    </row>
    <row r="1323" customFormat="false" ht="12.8" hidden="false" customHeight="false" outlineLevel="0" collapsed="false">
      <c r="A1323" s="2" t="s">
        <v>1352</v>
      </c>
    </row>
    <row r="1324" customFormat="false" ht="12.8" hidden="false" customHeight="false" outlineLevel="0" collapsed="false">
      <c r="A1324" s="2" t="s">
        <v>1353</v>
      </c>
    </row>
    <row r="1325" customFormat="false" ht="12.8" hidden="false" customHeight="false" outlineLevel="0" collapsed="false">
      <c r="A1325" s="2" t="s">
        <v>1354</v>
      </c>
    </row>
    <row r="1326" customFormat="false" ht="12.8" hidden="false" customHeight="false" outlineLevel="0" collapsed="false">
      <c r="A1326" s="2" t="s">
        <v>1355</v>
      </c>
    </row>
    <row r="1327" customFormat="false" ht="12.8" hidden="false" customHeight="false" outlineLevel="0" collapsed="false">
      <c r="A1327" s="2" t="s">
        <v>1356</v>
      </c>
    </row>
    <row r="1328" customFormat="false" ht="12.8" hidden="false" customHeight="false" outlineLevel="0" collapsed="false">
      <c r="A1328" s="2" t="s">
        <v>1357</v>
      </c>
    </row>
    <row r="1329" customFormat="false" ht="12.8" hidden="false" customHeight="false" outlineLevel="0" collapsed="false">
      <c r="A1329" s="2" t="s">
        <v>1358</v>
      </c>
    </row>
    <row r="1330" customFormat="false" ht="12.8" hidden="false" customHeight="false" outlineLevel="0" collapsed="false">
      <c r="A1330" s="2" t="s">
        <v>1359</v>
      </c>
    </row>
    <row r="1331" customFormat="false" ht="12.8" hidden="false" customHeight="false" outlineLevel="0" collapsed="false">
      <c r="A1331" s="2" t="s">
        <v>1360</v>
      </c>
    </row>
    <row r="1332" customFormat="false" ht="12.8" hidden="false" customHeight="false" outlineLevel="0" collapsed="false">
      <c r="A1332" s="2" t="s">
        <v>1361</v>
      </c>
    </row>
    <row r="1333" customFormat="false" ht="12.8" hidden="false" customHeight="false" outlineLevel="0" collapsed="false">
      <c r="A1333" s="2" t="s">
        <v>1362</v>
      </c>
    </row>
    <row r="1334" customFormat="false" ht="12.8" hidden="false" customHeight="false" outlineLevel="0" collapsed="false">
      <c r="A1334" s="2" t="s">
        <v>1363</v>
      </c>
    </row>
    <row r="1335" customFormat="false" ht="12.8" hidden="false" customHeight="false" outlineLevel="0" collapsed="false">
      <c r="A1335" s="2" t="s">
        <v>1364</v>
      </c>
    </row>
    <row r="1336" customFormat="false" ht="12.8" hidden="false" customHeight="false" outlineLevel="0" collapsed="false">
      <c r="A1336" s="2" t="s">
        <v>1365</v>
      </c>
    </row>
    <row r="1337" customFormat="false" ht="12.8" hidden="false" customHeight="false" outlineLevel="0" collapsed="false">
      <c r="A1337" s="2" t="s">
        <v>1366</v>
      </c>
    </row>
    <row r="1338" customFormat="false" ht="12.8" hidden="false" customHeight="false" outlineLevel="0" collapsed="false">
      <c r="A1338" s="2" t="s">
        <v>1367</v>
      </c>
    </row>
    <row r="1339" customFormat="false" ht="12.8" hidden="false" customHeight="false" outlineLevel="0" collapsed="false">
      <c r="A1339" s="2" t="s">
        <v>1368</v>
      </c>
    </row>
    <row r="1340" customFormat="false" ht="12.8" hidden="false" customHeight="false" outlineLevel="0" collapsed="false">
      <c r="A1340" s="2" t="s">
        <v>1369</v>
      </c>
    </row>
    <row r="1341" customFormat="false" ht="12.8" hidden="false" customHeight="false" outlineLevel="0" collapsed="false">
      <c r="A1341" s="2" t="s">
        <v>1370</v>
      </c>
    </row>
    <row r="1342" customFormat="false" ht="12.8" hidden="false" customHeight="false" outlineLevel="0" collapsed="false">
      <c r="A1342" s="2" t="s">
        <v>1371</v>
      </c>
    </row>
    <row r="1343" customFormat="false" ht="12.8" hidden="false" customHeight="false" outlineLevel="0" collapsed="false">
      <c r="A1343" s="2" t="s">
        <v>1372</v>
      </c>
    </row>
    <row r="1344" customFormat="false" ht="12.8" hidden="false" customHeight="false" outlineLevel="0" collapsed="false">
      <c r="A1344" s="2" t="s">
        <v>1373</v>
      </c>
    </row>
    <row r="1345" customFormat="false" ht="12.8" hidden="false" customHeight="false" outlineLevel="0" collapsed="false">
      <c r="A1345" s="2" t="s">
        <v>1374</v>
      </c>
    </row>
    <row r="1346" customFormat="false" ht="12.8" hidden="false" customHeight="false" outlineLevel="0" collapsed="false">
      <c r="A1346" s="2" t="s">
        <v>1375</v>
      </c>
    </row>
    <row r="1347" customFormat="false" ht="12.8" hidden="false" customHeight="false" outlineLevel="0" collapsed="false">
      <c r="A1347" s="2" t="s">
        <v>1376</v>
      </c>
    </row>
    <row r="1348" customFormat="false" ht="12.8" hidden="false" customHeight="false" outlineLevel="0" collapsed="false">
      <c r="A1348" s="2" t="s">
        <v>1377</v>
      </c>
    </row>
    <row r="1349" customFormat="false" ht="12.8" hidden="false" customHeight="false" outlineLevel="0" collapsed="false">
      <c r="A1349" s="2" t="s">
        <v>1378</v>
      </c>
    </row>
    <row r="1350" customFormat="false" ht="12.8" hidden="false" customHeight="false" outlineLevel="0" collapsed="false">
      <c r="A1350" s="2" t="s">
        <v>1379</v>
      </c>
    </row>
    <row r="1351" customFormat="false" ht="12.8" hidden="false" customHeight="false" outlineLevel="0" collapsed="false">
      <c r="A1351" s="2" t="s">
        <v>1380</v>
      </c>
    </row>
    <row r="1352" customFormat="false" ht="12.8" hidden="false" customHeight="false" outlineLevel="0" collapsed="false">
      <c r="A1352" s="2" t="s">
        <v>1381</v>
      </c>
    </row>
    <row r="1353" customFormat="false" ht="12.8" hidden="false" customHeight="false" outlineLevel="0" collapsed="false">
      <c r="A1353" s="2" t="s">
        <v>1382</v>
      </c>
    </row>
    <row r="1354" customFormat="false" ht="12.8" hidden="false" customHeight="false" outlineLevel="0" collapsed="false">
      <c r="A1354" s="2" t="s">
        <v>1383</v>
      </c>
    </row>
    <row r="1355" customFormat="false" ht="12.8" hidden="false" customHeight="false" outlineLevel="0" collapsed="false">
      <c r="A1355" s="2" t="s">
        <v>1384</v>
      </c>
    </row>
    <row r="1356" customFormat="false" ht="12.8" hidden="false" customHeight="false" outlineLevel="0" collapsed="false">
      <c r="A1356" s="2" t="s">
        <v>1385</v>
      </c>
    </row>
    <row r="1357" customFormat="false" ht="12.8" hidden="false" customHeight="false" outlineLevel="0" collapsed="false">
      <c r="A1357" s="2" t="s">
        <v>1386</v>
      </c>
    </row>
    <row r="1358" customFormat="false" ht="12.8" hidden="false" customHeight="false" outlineLevel="0" collapsed="false">
      <c r="A1358" s="2" t="s">
        <v>1387</v>
      </c>
    </row>
    <row r="1359" customFormat="false" ht="12.8" hidden="false" customHeight="false" outlineLevel="0" collapsed="false">
      <c r="A1359" s="2" t="s">
        <v>1388</v>
      </c>
    </row>
    <row r="1360" customFormat="false" ht="12.8" hidden="false" customHeight="false" outlineLevel="0" collapsed="false">
      <c r="A1360" s="2" t="s">
        <v>1389</v>
      </c>
    </row>
    <row r="1361" customFormat="false" ht="12.8" hidden="false" customHeight="false" outlineLevel="0" collapsed="false">
      <c r="A1361" s="2" t="s">
        <v>1390</v>
      </c>
    </row>
    <row r="1362" customFormat="false" ht="12.8" hidden="false" customHeight="false" outlineLevel="0" collapsed="false">
      <c r="A1362" s="2" t="s">
        <v>1391</v>
      </c>
    </row>
    <row r="1363" customFormat="false" ht="12.8" hidden="false" customHeight="false" outlineLevel="0" collapsed="false">
      <c r="A1363" s="2" t="s">
        <v>1392</v>
      </c>
    </row>
    <row r="1364" customFormat="false" ht="12.8" hidden="false" customHeight="false" outlineLevel="0" collapsed="false">
      <c r="A1364" s="2" t="s">
        <v>1393</v>
      </c>
    </row>
    <row r="1365" customFormat="false" ht="12.8" hidden="false" customHeight="false" outlineLevel="0" collapsed="false">
      <c r="A1365" s="2" t="s">
        <v>1394</v>
      </c>
    </row>
    <row r="1366" customFormat="false" ht="12.8" hidden="false" customHeight="false" outlineLevel="0" collapsed="false">
      <c r="A1366" s="2" t="s">
        <v>1395</v>
      </c>
    </row>
    <row r="1367" customFormat="false" ht="12.8" hidden="false" customHeight="false" outlineLevel="0" collapsed="false">
      <c r="A1367" s="2" t="s">
        <v>1396</v>
      </c>
    </row>
    <row r="1368" customFormat="false" ht="12.8" hidden="false" customHeight="false" outlineLevel="0" collapsed="false">
      <c r="A1368" s="2" t="s">
        <v>1397</v>
      </c>
    </row>
    <row r="1369" customFormat="false" ht="12.8" hidden="false" customHeight="false" outlineLevel="0" collapsed="false">
      <c r="A1369" s="2" t="s">
        <v>1398</v>
      </c>
    </row>
    <row r="1370" customFormat="false" ht="12.8" hidden="false" customHeight="false" outlineLevel="0" collapsed="false">
      <c r="A1370" s="2" t="s">
        <v>1399</v>
      </c>
    </row>
    <row r="1371" customFormat="false" ht="12.8" hidden="false" customHeight="false" outlineLevel="0" collapsed="false">
      <c r="A1371" s="2" t="s">
        <v>1400</v>
      </c>
    </row>
    <row r="1372" customFormat="false" ht="12.8" hidden="false" customHeight="false" outlineLevel="0" collapsed="false">
      <c r="A1372" s="2" t="s">
        <v>1401</v>
      </c>
    </row>
    <row r="1373" customFormat="false" ht="12.8" hidden="false" customHeight="false" outlineLevel="0" collapsed="false">
      <c r="A1373" s="2" t="s">
        <v>1402</v>
      </c>
    </row>
    <row r="1374" customFormat="false" ht="12.8" hidden="false" customHeight="false" outlineLevel="0" collapsed="false">
      <c r="A1374" s="2" t="s">
        <v>1403</v>
      </c>
    </row>
    <row r="1375" customFormat="false" ht="12.8" hidden="false" customHeight="false" outlineLevel="0" collapsed="false">
      <c r="A1375" s="2" t="s">
        <v>1404</v>
      </c>
    </row>
    <row r="1376" customFormat="false" ht="12.8" hidden="false" customHeight="false" outlineLevel="0" collapsed="false">
      <c r="A1376" s="2" t="s">
        <v>1405</v>
      </c>
    </row>
    <row r="1377" customFormat="false" ht="12.8" hidden="false" customHeight="false" outlineLevel="0" collapsed="false">
      <c r="A1377" s="2" t="s">
        <v>1406</v>
      </c>
    </row>
    <row r="1378" customFormat="false" ht="12.8" hidden="false" customHeight="false" outlineLevel="0" collapsed="false">
      <c r="A1378" s="2" t="s">
        <v>1407</v>
      </c>
    </row>
    <row r="1379" customFormat="false" ht="12.8" hidden="false" customHeight="false" outlineLevel="0" collapsed="false">
      <c r="A1379" s="2" t="s">
        <v>1408</v>
      </c>
    </row>
    <row r="1380" customFormat="false" ht="12.8" hidden="false" customHeight="false" outlineLevel="0" collapsed="false">
      <c r="A1380" s="2" t="s">
        <v>1409</v>
      </c>
    </row>
    <row r="1381" customFormat="false" ht="12.8" hidden="false" customHeight="false" outlineLevel="0" collapsed="false">
      <c r="A1381" s="2" t="s">
        <v>1410</v>
      </c>
    </row>
    <row r="1382" customFormat="false" ht="12.8" hidden="false" customHeight="false" outlineLevel="0" collapsed="false">
      <c r="A1382" s="2" t="s">
        <v>1411</v>
      </c>
    </row>
    <row r="1383" customFormat="false" ht="12.8" hidden="false" customHeight="false" outlineLevel="0" collapsed="false">
      <c r="A1383" s="2" t="s">
        <v>1412</v>
      </c>
    </row>
    <row r="1384" customFormat="false" ht="12.8" hidden="false" customHeight="false" outlineLevel="0" collapsed="false">
      <c r="A1384" s="2" t="s">
        <v>1413</v>
      </c>
    </row>
    <row r="1385" customFormat="false" ht="12.8" hidden="false" customHeight="false" outlineLevel="0" collapsed="false">
      <c r="A1385" s="2" t="s">
        <v>1414</v>
      </c>
    </row>
    <row r="1386" customFormat="false" ht="12.8" hidden="false" customHeight="false" outlineLevel="0" collapsed="false">
      <c r="A1386" s="2" t="s">
        <v>1415</v>
      </c>
    </row>
    <row r="1387" customFormat="false" ht="12.8" hidden="false" customHeight="false" outlineLevel="0" collapsed="false">
      <c r="A1387" s="2" t="s">
        <v>1416</v>
      </c>
    </row>
    <row r="1388" customFormat="false" ht="12.8" hidden="false" customHeight="false" outlineLevel="0" collapsed="false">
      <c r="A1388" s="2" t="s">
        <v>1417</v>
      </c>
    </row>
    <row r="1389" customFormat="false" ht="12.8" hidden="false" customHeight="false" outlineLevel="0" collapsed="false">
      <c r="A1389" s="2" t="s">
        <v>1418</v>
      </c>
    </row>
    <row r="1390" customFormat="false" ht="12.8" hidden="false" customHeight="false" outlineLevel="0" collapsed="false">
      <c r="A1390" s="2" t="s">
        <v>1419</v>
      </c>
    </row>
    <row r="1391" customFormat="false" ht="12.8" hidden="false" customHeight="false" outlineLevel="0" collapsed="false">
      <c r="A1391" s="2" t="s">
        <v>1420</v>
      </c>
    </row>
    <row r="1392" customFormat="false" ht="12.8" hidden="false" customHeight="false" outlineLevel="0" collapsed="false">
      <c r="A1392" s="2" t="s">
        <v>1421</v>
      </c>
    </row>
    <row r="1393" customFormat="false" ht="12.8" hidden="false" customHeight="false" outlineLevel="0" collapsed="false">
      <c r="A1393" s="2" t="s">
        <v>1422</v>
      </c>
    </row>
    <row r="1394" customFormat="false" ht="12.8" hidden="false" customHeight="false" outlineLevel="0" collapsed="false">
      <c r="A1394" s="2" t="s">
        <v>1423</v>
      </c>
    </row>
    <row r="1395" customFormat="false" ht="12.8" hidden="false" customHeight="false" outlineLevel="0" collapsed="false">
      <c r="A1395" s="2" t="s">
        <v>1424</v>
      </c>
    </row>
    <row r="1396" customFormat="false" ht="12.8" hidden="false" customHeight="false" outlineLevel="0" collapsed="false">
      <c r="A1396" s="2" t="s">
        <v>1425</v>
      </c>
    </row>
    <row r="1397" customFormat="false" ht="12.8" hidden="false" customHeight="false" outlineLevel="0" collapsed="false">
      <c r="A1397" s="2" t="s">
        <v>1426</v>
      </c>
    </row>
    <row r="1398" customFormat="false" ht="12.8" hidden="false" customHeight="false" outlineLevel="0" collapsed="false">
      <c r="A1398" s="2" t="s">
        <v>1427</v>
      </c>
    </row>
    <row r="1399" customFormat="false" ht="12.8" hidden="false" customHeight="false" outlineLevel="0" collapsed="false">
      <c r="A1399" s="2" t="s">
        <v>1428</v>
      </c>
    </row>
    <row r="1400" customFormat="false" ht="12.8" hidden="false" customHeight="false" outlineLevel="0" collapsed="false">
      <c r="A1400" s="2" t="s">
        <v>1429</v>
      </c>
    </row>
    <row r="1401" customFormat="false" ht="12.8" hidden="false" customHeight="false" outlineLevel="0" collapsed="false">
      <c r="A1401" s="2" t="s">
        <v>1430</v>
      </c>
    </row>
    <row r="1402" customFormat="false" ht="12.8" hidden="false" customHeight="false" outlineLevel="0" collapsed="false">
      <c r="A1402" s="2" t="s">
        <v>1431</v>
      </c>
    </row>
    <row r="1403" customFormat="false" ht="12.8" hidden="false" customHeight="false" outlineLevel="0" collapsed="false">
      <c r="A1403" s="2" t="s">
        <v>1432</v>
      </c>
    </row>
    <row r="1404" customFormat="false" ht="12.8" hidden="false" customHeight="false" outlineLevel="0" collapsed="false">
      <c r="A1404" s="2" t="s">
        <v>1433</v>
      </c>
    </row>
    <row r="1405" customFormat="false" ht="12.8" hidden="false" customHeight="false" outlineLevel="0" collapsed="false">
      <c r="A1405" s="2" t="s">
        <v>1434</v>
      </c>
    </row>
    <row r="1406" customFormat="false" ht="12.8" hidden="false" customHeight="false" outlineLevel="0" collapsed="false">
      <c r="A1406" s="2" t="s">
        <v>1435</v>
      </c>
    </row>
    <row r="1407" customFormat="false" ht="12.8" hidden="false" customHeight="false" outlineLevel="0" collapsed="false">
      <c r="A1407" s="2" t="s">
        <v>1436</v>
      </c>
    </row>
    <row r="1408" customFormat="false" ht="12.8" hidden="false" customHeight="false" outlineLevel="0" collapsed="false">
      <c r="A1408" s="2" t="s">
        <v>1437</v>
      </c>
    </row>
    <row r="1409" customFormat="false" ht="12.8" hidden="false" customHeight="false" outlineLevel="0" collapsed="false">
      <c r="A1409" s="2" t="s">
        <v>1438</v>
      </c>
    </row>
    <row r="1410" customFormat="false" ht="12.8" hidden="false" customHeight="false" outlineLevel="0" collapsed="false">
      <c r="A1410" s="2" t="s">
        <v>1439</v>
      </c>
    </row>
    <row r="1411" customFormat="false" ht="12.8" hidden="false" customHeight="false" outlineLevel="0" collapsed="false">
      <c r="A1411" s="2" t="s">
        <v>1440</v>
      </c>
    </row>
    <row r="1412" customFormat="false" ht="12.8" hidden="false" customHeight="false" outlineLevel="0" collapsed="false">
      <c r="A1412" s="2" t="s">
        <v>1441</v>
      </c>
    </row>
    <row r="1413" customFormat="false" ht="12.8" hidden="false" customHeight="false" outlineLevel="0" collapsed="false">
      <c r="A1413" s="2" t="s">
        <v>1442</v>
      </c>
    </row>
    <row r="1414" customFormat="false" ht="12.8" hidden="false" customHeight="false" outlineLevel="0" collapsed="false">
      <c r="A1414" s="2" t="s">
        <v>1443</v>
      </c>
    </row>
    <row r="1415" customFormat="false" ht="12.8" hidden="false" customHeight="false" outlineLevel="0" collapsed="false">
      <c r="A1415" s="2" t="s">
        <v>1444</v>
      </c>
    </row>
    <row r="1416" customFormat="false" ht="12.8" hidden="false" customHeight="false" outlineLevel="0" collapsed="false">
      <c r="A1416" s="2" t="s">
        <v>1445</v>
      </c>
    </row>
    <row r="1417" customFormat="false" ht="12.8" hidden="false" customHeight="false" outlineLevel="0" collapsed="false">
      <c r="A1417" s="2" t="s">
        <v>1446</v>
      </c>
    </row>
    <row r="1418" customFormat="false" ht="12.8" hidden="false" customHeight="false" outlineLevel="0" collapsed="false">
      <c r="A1418" s="2" t="s">
        <v>1447</v>
      </c>
    </row>
    <row r="1419" customFormat="false" ht="12.8" hidden="false" customHeight="false" outlineLevel="0" collapsed="false">
      <c r="A1419" s="2" t="s">
        <v>1448</v>
      </c>
    </row>
    <row r="1420" customFormat="false" ht="12.8" hidden="false" customHeight="false" outlineLevel="0" collapsed="false">
      <c r="A1420" s="2" t="s">
        <v>1449</v>
      </c>
    </row>
    <row r="1421" customFormat="false" ht="12.8" hidden="false" customHeight="false" outlineLevel="0" collapsed="false">
      <c r="A1421" s="2" t="s">
        <v>1450</v>
      </c>
    </row>
    <row r="1422" customFormat="false" ht="12.8" hidden="false" customHeight="false" outlineLevel="0" collapsed="false">
      <c r="A1422" s="2" t="s">
        <v>1451</v>
      </c>
    </row>
    <row r="1423" customFormat="false" ht="12.8" hidden="false" customHeight="false" outlineLevel="0" collapsed="false">
      <c r="A1423" s="2" t="s">
        <v>1452</v>
      </c>
    </row>
    <row r="1424" customFormat="false" ht="12.8" hidden="false" customHeight="false" outlineLevel="0" collapsed="false">
      <c r="A1424" s="2" t="s">
        <v>1453</v>
      </c>
    </row>
    <row r="1425" customFormat="false" ht="12.8" hidden="false" customHeight="false" outlineLevel="0" collapsed="false">
      <c r="A1425" s="2" t="s">
        <v>1454</v>
      </c>
    </row>
    <row r="1426" customFormat="false" ht="12.8" hidden="false" customHeight="false" outlineLevel="0" collapsed="false">
      <c r="A1426" s="2" t="s">
        <v>1455</v>
      </c>
    </row>
    <row r="1427" customFormat="false" ht="12.8" hidden="false" customHeight="false" outlineLevel="0" collapsed="false">
      <c r="A1427" s="2" t="s">
        <v>1456</v>
      </c>
    </row>
    <row r="1428" customFormat="false" ht="12.8" hidden="false" customHeight="false" outlineLevel="0" collapsed="false">
      <c r="A1428" s="2" t="s">
        <v>1457</v>
      </c>
    </row>
    <row r="1429" customFormat="false" ht="12.8" hidden="false" customHeight="false" outlineLevel="0" collapsed="false">
      <c r="A1429" s="2" t="s">
        <v>1458</v>
      </c>
    </row>
    <row r="1430" customFormat="false" ht="12.8" hidden="false" customHeight="false" outlineLevel="0" collapsed="false">
      <c r="A1430" s="2" t="s">
        <v>1459</v>
      </c>
    </row>
    <row r="1431" customFormat="false" ht="12.8" hidden="false" customHeight="false" outlineLevel="0" collapsed="false">
      <c r="A1431" s="2" t="s">
        <v>1460</v>
      </c>
    </row>
    <row r="1432" customFormat="false" ht="12.8" hidden="false" customHeight="false" outlineLevel="0" collapsed="false">
      <c r="A1432" s="2" t="s">
        <v>1461</v>
      </c>
    </row>
    <row r="1433" customFormat="false" ht="12.8" hidden="false" customHeight="false" outlineLevel="0" collapsed="false">
      <c r="A1433" s="2" t="s">
        <v>1462</v>
      </c>
    </row>
    <row r="1434" customFormat="false" ht="12.8" hidden="false" customHeight="false" outlineLevel="0" collapsed="false">
      <c r="A1434" s="2" t="s">
        <v>1463</v>
      </c>
    </row>
    <row r="1435" customFormat="false" ht="12.8" hidden="false" customHeight="false" outlineLevel="0" collapsed="false">
      <c r="A1435" s="2" t="s">
        <v>1464</v>
      </c>
    </row>
    <row r="1436" customFormat="false" ht="12.8" hidden="false" customHeight="false" outlineLevel="0" collapsed="false">
      <c r="A1436" s="2" t="s">
        <v>1465</v>
      </c>
    </row>
    <row r="1437" customFormat="false" ht="12.8" hidden="false" customHeight="false" outlineLevel="0" collapsed="false">
      <c r="A1437" s="2" t="s">
        <v>1466</v>
      </c>
    </row>
    <row r="1438" customFormat="false" ht="12.8" hidden="false" customHeight="false" outlineLevel="0" collapsed="false">
      <c r="A1438" s="2" t="s">
        <v>1467</v>
      </c>
    </row>
    <row r="1439" customFormat="false" ht="12.8" hidden="false" customHeight="false" outlineLevel="0" collapsed="false">
      <c r="A1439" s="2" t="s">
        <v>1468</v>
      </c>
    </row>
    <row r="1440" customFormat="false" ht="12.8" hidden="false" customHeight="false" outlineLevel="0" collapsed="false">
      <c r="A1440" s="2" t="s">
        <v>1469</v>
      </c>
    </row>
    <row r="1441" customFormat="false" ht="12.8" hidden="false" customHeight="false" outlineLevel="0" collapsed="false">
      <c r="A1441" s="2" t="s">
        <v>1470</v>
      </c>
    </row>
    <row r="1442" customFormat="false" ht="12.8" hidden="false" customHeight="false" outlineLevel="0" collapsed="false">
      <c r="A1442" s="2" t="s">
        <v>1471</v>
      </c>
    </row>
    <row r="1443" customFormat="false" ht="12.8" hidden="false" customHeight="false" outlineLevel="0" collapsed="false">
      <c r="A1443" s="2" t="s">
        <v>1472</v>
      </c>
    </row>
    <row r="1444" customFormat="false" ht="12.8" hidden="false" customHeight="false" outlineLevel="0" collapsed="false">
      <c r="A1444" s="2" t="s">
        <v>1473</v>
      </c>
    </row>
    <row r="1445" customFormat="false" ht="12.8" hidden="false" customHeight="false" outlineLevel="0" collapsed="false">
      <c r="A1445" s="2" t="s">
        <v>1474</v>
      </c>
    </row>
    <row r="1446" customFormat="false" ht="12.8" hidden="false" customHeight="false" outlineLevel="0" collapsed="false">
      <c r="A1446" s="2" t="s">
        <v>1475</v>
      </c>
    </row>
    <row r="1447" customFormat="false" ht="12.8" hidden="false" customHeight="false" outlineLevel="0" collapsed="false">
      <c r="A1447" s="2" t="s">
        <v>1476</v>
      </c>
    </row>
    <row r="1448" customFormat="false" ht="12.8" hidden="false" customHeight="false" outlineLevel="0" collapsed="false">
      <c r="A1448" s="2" t="s">
        <v>1477</v>
      </c>
    </row>
    <row r="1449" customFormat="false" ht="12.8" hidden="false" customHeight="false" outlineLevel="0" collapsed="false">
      <c r="A1449" s="2" t="s">
        <v>1478</v>
      </c>
    </row>
    <row r="1450" customFormat="false" ht="12.8" hidden="false" customHeight="false" outlineLevel="0" collapsed="false">
      <c r="A1450" s="2" t="s">
        <v>1479</v>
      </c>
    </row>
    <row r="1451" customFormat="false" ht="12.8" hidden="false" customHeight="false" outlineLevel="0" collapsed="false">
      <c r="A1451" s="2" t="s">
        <v>1480</v>
      </c>
    </row>
    <row r="1452" customFormat="false" ht="12.8" hidden="false" customHeight="false" outlineLevel="0" collapsed="false">
      <c r="A1452" s="2" t="s">
        <v>1481</v>
      </c>
    </row>
    <row r="1453" customFormat="false" ht="12.8" hidden="false" customHeight="false" outlineLevel="0" collapsed="false">
      <c r="A1453" s="2" t="s">
        <v>1482</v>
      </c>
    </row>
    <row r="1454" customFormat="false" ht="12.8" hidden="false" customHeight="false" outlineLevel="0" collapsed="false">
      <c r="A1454" s="2" t="s">
        <v>1483</v>
      </c>
    </row>
    <row r="1455" customFormat="false" ht="12.8" hidden="false" customHeight="false" outlineLevel="0" collapsed="false">
      <c r="A1455" s="2" t="s">
        <v>1484</v>
      </c>
    </row>
    <row r="1456" customFormat="false" ht="12.8" hidden="false" customHeight="false" outlineLevel="0" collapsed="false">
      <c r="A1456" s="2" t="s">
        <v>1485</v>
      </c>
    </row>
    <row r="1457" customFormat="false" ht="12.8" hidden="false" customHeight="false" outlineLevel="0" collapsed="false">
      <c r="A1457" s="2" t="s">
        <v>1486</v>
      </c>
    </row>
    <row r="1458" customFormat="false" ht="12.8" hidden="false" customHeight="false" outlineLevel="0" collapsed="false">
      <c r="A1458" s="2" t="s">
        <v>1487</v>
      </c>
    </row>
    <row r="1459" customFormat="false" ht="12.8" hidden="false" customHeight="false" outlineLevel="0" collapsed="false">
      <c r="A1459" s="2" t="s">
        <v>1488</v>
      </c>
    </row>
    <row r="1460" customFormat="false" ht="12.8" hidden="false" customHeight="false" outlineLevel="0" collapsed="false">
      <c r="A1460" s="2" t="s">
        <v>1489</v>
      </c>
    </row>
    <row r="1461" customFormat="false" ht="12.8" hidden="false" customHeight="false" outlineLevel="0" collapsed="false">
      <c r="A1461" s="2" t="s">
        <v>1490</v>
      </c>
    </row>
    <row r="1462" customFormat="false" ht="12.8" hidden="false" customHeight="false" outlineLevel="0" collapsed="false">
      <c r="A1462" s="2" t="s">
        <v>1491</v>
      </c>
    </row>
    <row r="1463" customFormat="false" ht="12.8" hidden="false" customHeight="false" outlineLevel="0" collapsed="false">
      <c r="A1463" s="2" t="s">
        <v>1492</v>
      </c>
    </row>
    <row r="1464" customFormat="false" ht="12.8" hidden="false" customHeight="false" outlineLevel="0" collapsed="false">
      <c r="A1464" s="2" t="s">
        <v>1493</v>
      </c>
    </row>
    <row r="1465" customFormat="false" ht="12.8" hidden="false" customHeight="false" outlineLevel="0" collapsed="false">
      <c r="A1465" s="2" t="s">
        <v>1494</v>
      </c>
    </row>
    <row r="1466" customFormat="false" ht="12.8" hidden="false" customHeight="false" outlineLevel="0" collapsed="false">
      <c r="A1466" s="2" t="s">
        <v>1495</v>
      </c>
    </row>
    <row r="1467" customFormat="false" ht="12.8" hidden="false" customHeight="false" outlineLevel="0" collapsed="false">
      <c r="A1467" s="2" t="s">
        <v>1496</v>
      </c>
    </row>
    <row r="1468" customFormat="false" ht="12.8" hidden="false" customHeight="false" outlineLevel="0" collapsed="false">
      <c r="A1468" s="2" t="s">
        <v>1497</v>
      </c>
    </row>
    <row r="1469" customFormat="false" ht="12.8" hidden="false" customHeight="false" outlineLevel="0" collapsed="false">
      <c r="A1469" s="2" t="s">
        <v>1498</v>
      </c>
    </row>
    <row r="1470" customFormat="false" ht="12.8" hidden="false" customHeight="false" outlineLevel="0" collapsed="false">
      <c r="A1470" s="2" t="s">
        <v>1499</v>
      </c>
    </row>
    <row r="1471" customFormat="false" ht="12.8" hidden="false" customHeight="false" outlineLevel="0" collapsed="false">
      <c r="A1471" s="2" t="s">
        <v>1500</v>
      </c>
    </row>
    <row r="1472" customFormat="false" ht="12.8" hidden="false" customHeight="false" outlineLevel="0" collapsed="false">
      <c r="A1472" s="2" t="s">
        <v>1501</v>
      </c>
    </row>
    <row r="1473" customFormat="false" ht="12.8" hidden="false" customHeight="false" outlineLevel="0" collapsed="false">
      <c r="A1473" s="2" t="s">
        <v>1502</v>
      </c>
    </row>
    <row r="1474" customFormat="false" ht="12.8" hidden="false" customHeight="false" outlineLevel="0" collapsed="false">
      <c r="A1474" s="2" t="s">
        <v>1503</v>
      </c>
    </row>
    <row r="1475" customFormat="false" ht="12.8" hidden="false" customHeight="false" outlineLevel="0" collapsed="false">
      <c r="A1475" s="2" t="s">
        <v>1504</v>
      </c>
    </row>
    <row r="1476" customFormat="false" ht="12.8" hidden="false" customHeight="false" outlineLevel="0" collapsed="false">
      <c r="A1476" s="2" t="s">
        <v>1505</v>
      </c>
    </row>
    <row r="1477" customFormat="false" ht="12.8" hidden="false" customHeight="false" outlineLevel="0" collapsed="false">
      <c r="A1477" s="2" t="s">
        <v>1506</v>
      </c>
    </row>
    <row r="1478" customFormat="false" ht="12.8" hidden="false" customHeight="false" outlineLevel="0" collapsed="false">
      <c r="A1478" s="2" t="s">
        <v>1507</v>
      </c>
    </row>
    <row r="1479" customFormat="false" ht="12.8" hidden="false" customHeight="false" outlineLevel="0" collapsed="false">
      <c r="A1479" s="2" t="s">
        <v>1508</v>
      </c>
    </row>
    <row r="1480" customFormat="false" ht="12.8" hidden="false" customHeight="false" outlineLevel="0" collapsed="false">
      <c r="A1480" s="2" t="s">
        <v>1509</v>
      </c>
    </row>
    <row r="1481" customFormat="false" ht="12.8" hidden="false" customHeight="false" outlineLevel="0" collapsed="false">
      <c r="A1481" s="2" t="s">
        <v>1510</v>
      </c>
    </row>
    <row r="1482" customFormat="false" ht="12.8" hidden="false" customHeight="false" outlineLevel="0" collapsed="false">
      <c r="A1482" s="2" t="s">
        <v>1511</v>
      </c>
    </row>
    <row r="1483" customFormat="false" ht="12.8" hidden="false" customHeight="false" outlineLevel="0" collapsed="false">
      <c r="A1483" s="2" t="s">
        <v>1512</v>
      </c>
    </row>
    <row r="1484" customFormat="false" ht="12.8" hidden="false" customHeight="false" outlineLevel="0" collapsed="false">
      <c r="A1484" s="2" t="s">
        <v>1513</v>
      </c>
    </row>
    <row r="1485" customFormat="false" ht="12.8" hidden="false" customHeight="false" outlineLevel="0" collapsed="false">
      <c r="A1485" s="2" t="s">
        <v>1514</v>
      </c>
    </row>
    <row r="1486" customFormat="false" ht="12.8" hidden="false" customHeight="false" outlineLevel="0" collapsed="false">
      <c r="A1486" s="2" t="s">
        <v>1515</v>
      </c>
    </row>
    <row r="1487" customFormat="false" ht="12.8" hidden="false" customHeight="false" outlineLevel="0" collapsed="false">
      <c r="A1487" s="2" t="s">
        <v>1516</v>
      </c>
    </row>
    <row r="1488" customFormat="false" ht="12.8" hidden="false" customHeight="false" outlineLevel="0" collapsed="false">
      <c r="A1488" s="2" t="s">
        <v>1517</v>
      </c>
    </row>
    <row r="1489" customFormat="false" ht="12.8" hidden="false" customHeight="false" outlineLevel="0" collapsed="false">
      <c r="A1489" s="2" t="s">
        <v>1518</v>
      </c>
    </row>
    <row r="1490" customFormat="false" ht="12.8" hidden="false" customHeight="false" outlineLevel="0" collapsed="false">
      <c r="A1490" s="2" t="s">
        <v>1519</v>
      </c>
    </row>
    <row r="1491" customFormat="false" ht="12.8" hidden="false" customHeight="false" outlineLevel="0" collapsed="false">
      <c r="A1491" s="2" t="s">
        <v>1520</v>
      </c>
    </row>
    <row r="1492" customFormat="false" ht="12.8" hidden="false" customHeight="false" outlineLevel="0" collapsed="false">
      <c r="A1492" s="2" t="s">
        <v>1521</v>
      </c>
    </row>
    <row r="1493" customFormat="false" ht="12.8" hidden="false" customHeight="false" outlineLevel="0" collapsed="false">
      <c r="A1493" s="2" t="s">
        <v>1522</v>
      </c>
    </row>
    <row r="1494" customFormat="false" ht="12.8" hidden="false" customHeight="false" outlineLevel="0" collapsed="false">
      <c r="A1494" s="2" t="s">
        <v>1523</v>
      </c>
    </row>
    <row r="1495" customFormat="false" ht="12.8" hidden="false" customHeight="false" outlineLevel="0" collapsed="false">
      <c r="A1495" s="2" t="s">
        <v>1524</v>
      </c>
    </row>
    <row r="1496" customFormat="false" ht="12.8" hidden="false" customHeight="false" outlineLevel="0" collapsed="false">
      <c r="A1496" s="2" t="s">
        <v>1525</v>
      </c>
    </row>
    <row r="1497" customFormat="false" ht="12.8" hidden="false" customHeight="false" outlineLevel="0" collapsed="false">
      <c r="A1497" s="2" t="s">
        <v>1526</v>
      </c>
    </row>
    <row r="1498" customFormat="false" ht="12.8" hidden="false" customHeight="false" outlineLevel="0" collapsed="false">
      <c r="A1498" s="2" t="s">
        <v>1527</v>
      </c>
    </row>
    <row r="1499" customFormat="false" ht="12.8" hidden="false" customHeight="false" outlineLevel="0" collapsed="false">
      <c r="A1499" s="2" t="s">
        <v>1528</v>
      </c>
    </row>
    <row r="1500" customFormat="false" ht="12.8" hidden="false" customHeight="false" outlineLevel="0" collapsed="false">
      <c r="A1500" s="2" t="s">
        <v>1529</v>
      </c>
    </row>
    <row r="1501" customFormat="false" ht="12.8" hidden="false" customHeight="false" outlineLevel="0" collapsed="false">
      <c r="A1501" s="2" t="s">
        <v>1530</v>
      </c>
    </row>
    <row r="1502" customFormat="false" ht="12.8" hidden="false" customHeight="false" outlineLevel="0" collapsed="false">
      <c r="A1502" s="2" t="s">
        <v>1531</v>
      </c>
    </row>
    <row r="1503" customFormat="false" ht="12.8" hidden="false" customHeight="false" outlineLevel="0" collapsed="false">
      <c r="A1503" s="2" t="s">
        <v>1532</v>
      </c>
    </row>
    <row r="1504" customFormat="false" ht="12.8" hidden="false" customHeight="false" outlineLevel="0" collapsed="false">
      <c r="A1504" s="2" t="s">
        <v>1533</v>
      </c>
    </row>
    <row r="1505" customFormat="false" ht="12.8" hidden="false" customHeight="false" outlineLevel="0" collapsed="false">
      <c r="A1505" s="2" t="s">
        <v>1534</v>
      </c>
    </row>
    <row r="1506" customFormat="false" ht="12.8" hidden="false" customHeight="false" outlineLevel="0" collapsed="false">
      <c r="A1506" s="2" t="s">
        <v>1535</v>
      </c>
    </row>
    <row r="1507" customFormat="false" ht="12.8" hidden="false" customHeight="false" outlineLevel="0" collapsed="false">
      <c r="A1507" s="2" t="s">
        <v>1536</v>
      </c>
    </row>
    <row r="1508" customFormat="false" ht="12.8" hidden="false" customHeight="false" outlineLevel="0" collapsed="false">
      <c r="A1508" s="2" t="s">
        <v>1537</v>
      </c>
    </row>
    <row r="1509" customFormat="false" ht="12.8" hidden="false" customHeight="false" outlineLevel="0" collapsed="false">
      <c r="A1509" s="2" t="s">
        <v>1538</v>
      </c>
    </row>
    <row r="1510" customFormat="false" ht="12.8" hidden="false" customHeight="false" outlineLevel="0" collapsed="false">
      <c r="A1510" s="2" t="s">
        <v>1539</v>
      </c>
    </row>
    <row r="1511" customFormat="false" ht="12.8" hidden="false" customHeight="false" outlineLevel="0" collapsed="false">
      <c r="A1511" s="2" t="s">
        <v>1540</v>
      </c>
    </row>
    <row r="1512" customFormat="false" ht="12.8" hidden="false" customHeight="false" outlineLevel="0" collapsed="false">
      <c r="A1512" s="2" t="s">
        <v>1541</v>
      </c>
    </row>
    <row r="1513" customFormat="false" ht="12.8" hidden="false" customHeight="false" outlineLevel="0" collapsed="false">
      <c r="A1513" s="2" t="s">
        <v>1542</v>
      </c>
    </row>
    <row r="1514" customFormat="false" ht="12.8" hidden="false" customHeight="false" outlineLevel="0" collapsed="false">
      <c r="A1514" s="2" t="s">
        <v>1543</v>
      </c>
    </row>
    <row r="1515" customFormat="false" ht="12.8" hidden="false" customHeight="false" outlineLevel="0" collapsed="false">
      <c r="A1515" s="2" t="s">
        <v>1544</v>
      </c>
    </row>
    <row r="1516" customFormat="false" ht="12.8" hidden="false" customHeight="false" outlineLevel="0" collapsed="false">
      <c r="A1516" s="2" t="s">
        <v>1545</v>
      </c>
    </row>
    <row r="1517" customFormat="false" ht="12.8" hidden="false" customHeight="false" outlineLevel="0" collapsed="false">
      <c r="A1517" s="2" t="s">
        <v>1546</v>
      </c>
    </row>
    <row r="1518" customFormat="false" ht="12.8" hidden="false" customHeight="false" outlineLevel="0" collapsed="false">
      <c r="A1518" s="2" t="s">
        <v>1547</v>
      </c>
    </row>
    <row r="1519" customFormat="false" ht="12.8" hidden="false" customHeight="false" outlineLevel="0" collapsed="false">
      <c r="A1519" s="2" t="s">
        <v>1548</v>
      </c>
    </row>
    <row r="1520" customFormat="false" ht="12.8" hidden="false" customHeight="false" outlineLevel="0" collapsed="false">
      <c r="A1520" s="2" t="s">
        <v>1549</v>
      </c>
    </row>
    <row r="1521" customFormat="false" ht="12.8" hidden="false" customHeight="false" outlineLevel="0" collapsed="false">
      <c r="A1521" s="2" t="s">
        <v>1550</v>
      </c>
    </row>
    <row r="1522" customFormat="false" ht="12.8" hidden="false" customHeight="false" outlineLevel="0" collapsed="false">
      <c r="A1522" s="2" t="s">
        <v>1551</v>
      </c>
    </row>
    <row r="1523" customFormat="false" ht="12.8" hidden="false" customHeight="false" outlineLevel="0" collapsed="false">
      <c r="A1523" s="2" t="s">
        <v>1552</v>
      </c>
    </row>
    <row r="1524" customFormat="false" ht="12.8" hidden="false" customHeight="false" outlineLevel="0" collapsed="false">
      <c r="A1524" s="2" t="s">
        <v>1553</v>
      </c>
    </row>
    <row r="1525" customFormat="false" ht="12.8" hidden="false" customHeight="false" outlineLevel="0" collapsed="false">
      <c r="A1525" s="2" t="s">
        <v>1554</v>
      </c>
    </row>
    <row r="1526" customFormat="false" ht="12.8" hidden="false" customHeight="false" outlineLevel="0" collapsed="false">
      <c r="A1526" s="2" t="s">
        <v>1555</v>
      </c>
    </row>
    <row r="1527" customFormat="false" ht="12.8" hidden="false" customHeight="false" outlineLevel="0" collapsed="false">
      <c r="A1527" s="2" t="s">
        <v>1556</v>
      </c>
    </row>
    <row r="1528" customFormat="false" ht="12.8" hidden="false" customHeight="false" outlineLevel="0" collapsed="false">
      <c r="A1528" s="2" t="s">
        <v>1557</v>
      </c>
    </row>
    <row r="1529" customFormat="false" ht="12.8" hidden="false" customHeight="false" outlineLevel="0" collapsed="false">
      <c r="A1529" s="2" t="s">
        <v>1558</v>
      </c>
    </row>
    <row r="1530" customFormat="false" ht="12.8" hidden="false" customHeight="false" outlineLevel="0" collapsed="false">
      <c r="A1530" s="2" t="s">
        <v>1559</v>
      </c>
    </row>
    <row r="1531" customFormat="false" ht="12.8" hidden="false" customHeight="false" outlineLevel="0" collapsed="false">
      <c r="A1531" s="2" t="s">
        <v>1560</v>
      </c>
    </row>
    <row r="1532" customFormat="false" ht="12.8" hidden="false" customHeight="false" outlineLevel="0" collapsed="false">
      <c r="A1532" s="2" t="s">
        <v>1561</v>
      </c>
    </row>
    <row r="1533" customFormat="false" ht="12.8" hidden="false" customHeight="false" outlineLevel="0" collapsed="false">
      <c r="A1533" s="2" t="s">
        <v>1562</v>
      </c>
    </row>
    <row r="1534" customFormat="false" ht="12.8" hidden="false" customHeight="false" outlineLevel="0" collapsed="false">
      <c r="A1534" s="2" t="s">
        <v>1563</v>
      </c>
    </row>
    <row r="1535" customFormat="false" ht="12.8" hidden="false" customHeight="false" outlineLevel="0" collapsed="false">
      <c r="A1535" s="2" t="s">
        <v>1564</v>
      </c>
    </row>
    <row r="1536" customFormat="false" ht="12.8" hidden="false" customHeight="false" outlineLevel="0" collapsed="false">
      <c r="A1536" s="2" t="s">
        <v>1565</v>
      </c>
    </row>
    <row r="1537" customFormat="false" ht="12.8" hidden="false" customHeight="false" outlineLevel="0" collapsed="false">
      <c r="A1537" s="2" t="s">
        <v>1566</v>
      </c>
    </row>
    <row r="1538" customFormat="false" ht="12.8" hidden="false" customHeight="false" outlineLevel="0" collapsed="false">
      <c r="A1538" s="2" t="s">
        <v>1567</v>
      </c>
    </row>
    <row r="1539" customFormat="false" ht="12.8" hidden="false" customHeight="false" outlineLevel="0" collapsed="false">
      <c r="A1539" s="2" t="s">
        <v>1568</v>
      </c>
    </row>
    <row r="1540" customFormat="false" ht="12.8" hidden="false" customHeight="false" outlineLevel="0" collapsed="false">
      <c r="A1540" s="2" t="s">
        <v>1569</v>
      </c>
    </row>
    <row r="1541" customFormat="false" ht="12.8" hidden="false" customHeight="false" outlineLevel="0" collapsed="false">
      <c r="A1541" s="2" t="s">
        <v>1570</v>
      </c>
    </row>
    <row r="1542" customFormat="false" ht="12.8" hidden="false" customHeight="false" outlineLevel="0" collapsed="false">
      <c r="A1542" s="2" t="s">
        <v>1571</v>
      </c>
    </row>
    <row r="1543" customFormat="false" ht="12.8" hidden="false" customHeight="false" outlineLevel="0" collapsed="false">
      <c r="A1543" s="2" t="s">
        <v>1572</v>
      </c>
    </row>
    <row r="1544" customFormat="false" ht="12.8" hidden="false" customHeight="false" outlineLevel="0" collapsed="false">
      <c r="A1544" s="2" t="s">
        <v>1573</v>
      </c>
    </row>
    <row r="1545" customFormat="false" ht="12.8" hidden="false" customHeight="false" outlineLevel="0" collapsed="false">
      <c r="A1545" s="2" t="s">
        <v>1574</v>
      </c>
    </row>
    <row r="1546" customFormat="false" ht="12.8" hidden="false" customHeight="false" outlineLevel="0" collapsed="false">
      <c r="A1546" s="2" t="s">
        <v>1575</v>
      </c>
    </row>
    <row r="1547" customFormat="false" ht="12.8" hidden="false" customHeight="false" outlineLevel="0" collapsed="false">
      <c r="A1547" s="2" t="s">
        <v>1576</v>
      </c>
    </row>
    <row r="1548" customFormat="false" ht="12.8" hidden="false" customHeight="false" outlineLevel="0" collapsed="false">
      <c r="A1548" s="2" t="s">
        <v>1577</v>
      </c>
    </row>
    <row r="1549" customFormat="false" ht="12.8" hidden="false" customHeight="false" outlineLevel="0" collapsed="false">
      <c r="A1549" s="2" t="s">
        <v>1578</v>
      </c>
    </row>
    <row r="1550" customFormat="false" ht="12.8" hidden="false" customHeight="false" outlineLevel="0" collapsed="false">
      <c r="A1550" s="2" t="s">
        <v>1579</v>
      </c>
    </row>
    <row r="1551" customFormat="false" ht="12.8" hidden="false" customHeight="false" outlineLevel="0" collapsed="false">
      <c r="A1551" s="2" t="s">
        <v>1580</v>
      </c>
    </row>
    <row r="1552" customFormat="false" ht="12.8" hidden="false" customHeight="false" outlineLevel="0" collapsed="false">
      <c r="A1552" s="2" t="s">
        <v>1581</v>
      </c>
    </row>
    <row r="1553" customFormat="false" ht="12.8" hidden="false" customHeight="false" outlineLevel="0" collapsed="false">
      <c r="A1553" s="2" t="s">
        <v>1582</v>
      </c>
    </row>
    <row r="1554" customFormat="false" ht="12.8" hidden="false" customHeight="false" outlineLevel="0" collapsed="false">
      <c r="A1554" s="2" t="s">
        <v>1583</v>
      </c>
    </row>
    <row r="1555" customFormat="false" ht="12.8" hidden="false" customHeight="false" outlineLevel="0" collapsed="false">
      <c r="A1555" s="2" t="s">
        <v>1584</v>
      </c>
    </row>
    <row r="1556" customFormat="false" ht="12.8" hidden="false" customHeight="false" outlineLevel="0" collapsed="false">
      <c r="A1556" s="2" t="s">
        <v>1585</v>
      </c>
    </row>
    <row r="1557" customFormat="false" ht="12.8" hidden="false" customHeight="false" outlineLevel="0" collapsed="false">
      <c r="A1557" s="2" t="s">
        <v>1586</v>
      </c>
    </row>
    <row r="1558" customFormat="false" ht="12.8" hidden="false" customHeight="false" outlineLevel="0" collapsed="false">
      <c r="A1558" s="2" t="s">
        <v>1587</v>
      </c>
    </row>
    <row r="1559" customFormat="false" ht="12.8" hidden="false" customHeight="false" outlineLevel="0" collapsed="false">
      <c r="A1559" s="2" t="s">
        <v>1588</v>
      </c>
    </row>
    <row r="1560" customFormat="false" ht="12.8" hidden="false" customHeight="false" outlineLevel="0" collapsed="false">
      <c r="A1560" s="2" t="s">
        <v>1589</v>
      </c>
    </row>
    <row r="1561" customFormat="false" ht="12.8" hidden="false" customHeight="false" outlineLevel="0" collapsed="false">
      <c r="A1561" s="2" t="s">
        <v>1590</v>
      </c>
    </row>
    <row r="1562" customFormat="false" ht="12.8" hidden="false" customHeight="false" outlineLevel="0" collapsed="false">
      <c r="A1562" s="2" t="s">
        <v>1591</v>
      </c>
    </row>
    <row r="1563" customFormat="false" ht="12.8" hidden="false" customHeight="false" outlineLevel="0" collapsed="false">
      <c r="A1563" s="2" t="s">
        <v>1592</v>
      </c>
    </row>
    <row r="1564" customFormat="false" ht="12.8" hidden="false" customHeight="false" outlineLevel="0" collapsed="false">
      <c r="A1564" s="2" t="s">
        <v>1593</v>
      </c>
    </row>
    <row r="1565" customFormat="false" ht="12.8" hidden="false" customHeight="false" outlineLevel="0" collapsed="false">
      <c r="A1565" s="2" t="s">
        <v>1594</v>
      </c>
    </row>
    <row r="1566" customFormat="false" ht="12.8" hidden="false" customHeight="false" outlineLevel="0" collapsed="false">
      <c r="A1566" s="2" t="s">
        <v>1595</v>
      </c>
    </row>
    <row r="1567" customFormat="false" ht="12.8" hidden="false" customHeight="false" outlineLevel="0" collapsed="false">
      <c r="A1567" s="2" t="s">
        <v>1596</v>
      </c>
    </row>
    <row r="1568" customFormat="false" ht="12.8" hidden="false" customHeight="false" outlineLevel="0" collapsed="false">
      <c r="A1568" s="2" t="s">
        <v>1597</v>
      </c>
    </row>
    <row r="1569" customFormat="false" ht="12.8" hidden="false" customHeight="false" outlineLevel="0" collapsed="false">
      <c r="A1569" s="2" t="s">
        <v>1598</v>
      </c>
    </row>
    <row r="1570" customFormat="false" ht="12.8" hidden="false" customHeight="false" outlineLevel="0" collapsed="false">
      <c r="A1570" s="2" t="s">
        <v>1599</v>
      </c>
    </row>
    <row r="1571" customFormat="false" ht="12.8" hidden="false" customHeight="false" outlineLevel="0" collapsed="false">
      <c r="A1571" s="2" t="s">
        <v>1600</v>
      </c>
    </row>
    <row r="1572" customFormat="false" ht="12.8" hidden="false" customHeight="false" outlineLevel="0" collapsed="false">
      <c r="A1572" s="2" t="s">
        <v>1601</v>
      </c>
    </row>
    <row r="1573" customFormat="false" ht="12.8" hidden="false" customHeight="false" outlineLevel="0" collapsed="false">
      <c r="A1573" s="2" t="s">
        <v>1602</v>
      </c>
    </row>
    <row r="1574" customFormat="false" ht="12.8" hidden="false" customHeight="false" outlineLevel="0" collapsed="false">
      <c r="A1574" s="2" t="s">
        <v>1603</v>
      </c>
    </row>
    <row r="1575" customFormat="false" ht="12.8" hidden="false" customHeight="false" outlineLevel="0" collapsed="false">
      <c r="A1575" s="2" t="s">
        <v>1604</v>
      </c>
    </row>
    <row r="1576" customFormat="false" ht="12.8" hidden="false" customHeight="false" outlineLevel="0" collapsed="false">
      <c r="A1576" s="2" t="s">
        <v>1605</v>
      </c>
    </row>
    <row r="1577" customFormat="false" ht="12.8" hidden="false" customHeight="false" outlineLevel="0" collapsed="false">
      <c r="A1577" s="2" t="s">
        <v>1606</v>
      </c>
    </row>
    <row r="1578" customFormat="false" ht="12.8" hidden="false" customHeight="false" outlineLevel="0" collapsed="false">
      <c r="A1578" s="2" t="s">
        <v>1607</v>
      </c>
    </row>
    <row r="1579" customFormat="false" ht="12.8" hidden="false" customHeight="false" outlineLevel="0" collapsed="false">
      <c r="A1579" s="2" t="s">
        <v>1608</v>
      </c>
    </row>
    <row r="1580" customFormat="false" ht="12.8" hidden="false" customHeight="false" outlineLevel="0" collapsed="false">
      <c r="A1580" s="2" t="s">
        <v>1609</v>
      </c>
    </row>
    <row r="1581" customFormat="false" ht="12.8" hidden="false" customHeight="false" outlineLevel="0" collapsed="false">
      <c r="A1581" s="2" t="s">
        <v>1610</v>
      </c>
    </row>
    <row r="1582" customFormat="false" ht="12.8" hidden="false" customHeight="false" outlineLevel="0" collapsed="false">
      <c r="A1582" s="2" t="s">
        <v>1611</v>
      </c>
    </row>
    <row r="1583" customFormat="false" ht="12.8" hidden="false" customHeight="false" outlineLevel="0" collapsed="false">
      <c r="A1583" s="2" t="s">
        <v>1612</v>
      </c>
    </row>
    <row r="1584" customFormat="false" ht="12.8" hidden="false" customHeight="false" outlineLevel="0" collapsed="false">
      <c r="A1584" s="2" t="s">
        <v>1613</v>
      </c>
    </row>
    <row r="1585" customFormat="false" ht="12.8" hidden="false" customHeight="false" outlineLevel="0" collapsed="false">
      <c r="A1585" s="2" t="s">
        <v>1614</v>
      </c>
    </row>
    <row r="1586" customFormat="false" ht="12.8" hidden="false" customHeight="false" outlineLevel="0" collapsed="false">
      <c r="A1586" s="2" t="s">
        <v>1615</v>
      </c>
    </row>
    <row r="1587" customFormat="false" ht="12.8" hidden="false" customHeight="false" outlineLevel="0" collapsed="false">
      <c r="A1587" s="2" t="s">
        <v>1616</v>
      </c>
    </row>
    <row r="1588" customFormat="false" ht="12.8" hidden="false" customHeight="false" outlineLevel="0" collapsed="false">
      <c r="A1588" s="2" t="s">
        <v>1617</v>
      </c>
    </row>
    <row r="1589" customFormat="false" ht="12.8" hidden="false" customHeight="false" outlineLevel="0" collapsed="false">
      <c r="A1589" s="2" t="s">
        <v>1618</v>
      </c>
    </row>
    <row r="1590" customFormat="false" ht="12.8" hidden="false" customHeight="false" outlineLevel="0" collapsed="false">
      <c r="A1590" s="2" t="s">
        <v>1619</v>
      </c>
    </row>
    <row r="1591" customFormat="false" ht="12.8" hidden="false" customHeight="false" outlineLevel="0" collapsed="false">
      <c r="A1591" s="2" t="s">
        <v>1620</v>
      </c>
    </row>
    <row r="1592" customFormat="false" ht="12.8" hidden="false" customHeight="false" outlineLevel="0" collapsed="false">
      <c r="A1592" s="2" t="s">
        <v>1621</v>
      </c>
    </row>
    <row r="1593" customFormat="false" ht="12.8" hidden="false" customHeight="false" outlineLevel="0" collapsed="false">
      <c r="A1593" s="2" t="s">
        <v>1622</v>
      </c>
    </row>
    <row r="1594" customFormat="false" ht="12.8" hidden="false" customHeight="false" outlineLevel="0" collapsed="false">
      <c r="A1594" s="2" t="s">
        <v>1623</v>
      </c>
    </row>
    <row r="1595" customFormat="false" ht="12.8" hidden="false" customHeight="false" outlineLevel="0" collapsed="false">
      <c r="A1595" s="2" t="s">
        <v>1624</v>
      </c>
    </row>
    <row r="1596" customFormat="false" ht="12.8" hidden="false" customHeight="false" outlineLevel="0" collapsed="false">
      <c r="A1596" s="2" t="s">
        <v>1625</v>
      </c>
    </row>
    <row r="1597" customFormat="false" ht="12.8" hidden="false" customHeight="false" outlineLevel="0" collapsed="false">
      <c r="A1597" s="2" t="s">
        <v>1626</v>
      </c>
    </row>
    <row r="1598" customFormat="false" ht="12.8" hidden="false" customHeight="false" outlineLevel="0" collapsed="false">
      <c r="A1598" s="2" t="s">
        <v>1627</v>
      </c>
    </row>
    <row r="1599" customFormat="false" ht="12.8" hidden="false" customHeight="false" outlineLevel="0" collapsed="false">
      <c r="A1599" s="2" t="s">
        <v>1628</v>
      </c>
    </row>
    <row r="1600" customFormat="false" ht="12.8" hidden="false" customHeight="false" outlineLevel="0" collapsed="false">
      <c r="A1600" s="2" t="s">
        <v>1629</v>
      </c>
    </row>
    <row r="1601" customFormat="false" ht="12.8" hidden="false" customHeight="false" outlineLevel="0" collapsed="false">
      <c r="A1601" s="2" t="s">
        <v>1630</v>
      </c>
    </row>
    <row r="1602" customFormat="false" ht="12.8" hidden="false" customHeight="false" outlineLevel="0" collapsed="false">
      <c r="A1602" s="2" t="s">
        <v>1631</v>
      </c>
    </row>
    <row r="1603" customFormat="false" ht="12.8" hidden="false" customHeight="false" outlineLevel="0" collapsed="false">
      <c r="A1603" s="2" t="s">
        <v>1632</v>
      </c>
    </row>
    <row r="1604" customFormat="false" ht="12.8" hidden="false" customHeight="false" outlineLevel="0" collapsed="false">
      <c r="A1604" s="2" t="s">
        <v>1633</v>
      </c>
    </row>
    <row r="1605" customFormat="false" ht="12.8" hidden="false" customHeight="false" outlineLevel="0" collapsed="false">
      <c r="A1605" s="2" t="s">
        <v>1634</v>
      </c>
    </row>
    <row r="1606" customFormat="false" ht="12.8" hidden="false" customHeight="false" outlineLevel="0" collapsed="false">
      <c r="A1606" s="2" t="s">
        <v>1635</v>
      </c>
    </row>
    <row r="1607" customFormat="false" ht="12.8" hidden="false" customHeight="false" outlineLevel="0" collapsed="false">
      <c r="A1607" s="2" t="s">
        <v>1636</v>
      </c>
    </row>
    <row r="1608" customFormat="false" ht="12.8" hidden="false" customHeight="false" outlineLevel="0" collapsed="false">
      <c r="A1608" s="2" t="s">
        <v>1637</v>
      </c>
    </row>
    <row r="1609" customFormat="false" ht="12.8" hidden="false" customHeight="false" outlineLevel="0" collapsed="false">
      <c r="A1609" s="2" t="s">
        <v>1638</v>
      </c>
    </row>
    <row r="1610" customFormat="false" ht="12.8" hidden="false" customHeight="false" outlineLevel="0" collapsed="false">
      <c r="A1610" s="2" t="s">
        <v>1639</v>
      </c>
    </row>
    <row r="1611" customFormat="false" ht="12.8" hidden="false" customHeight="false" outlineLevel="0" collapsed="false">
      <c r="A1611" s="2" t="s">
        <v>1640</v>
      </c>
    </row>
    <row r="1612" customFormat="false" ht="12.8" hidden="false" customHeight="false" outlineLevel="0" collapsed="false">
      <c r="A1612" s="2" t="s">
        <v>1641</v>
      </c>
    </row>
    <row r="1613" customFormat="false" ht="12.8" hidden="false" customHeight="false" outlineLevel="0" collapsed="false">
      <c r="A1613" s="2" t="s">
        <v>1642</v>
      </c>
    </row>
    <row r="1614" customFormat="false" ht="12.8" hidden="false" customHeight="false" outlineLevel="0" collapsed="false">
      <c r="A1614" s="2" t="s">
        <v>1643</v>
      </c>
    </row>
    <row r="1615" customFormat="false" ht="12.8" hidden="false" customHeight="false" outlineLevel="0" collapsed="false">
      <c r="A1615" s="2" t="s">
        <v>1644</v>
      </c>
    </row>
    <row r="1616" customFormat="false" ht="12.8" hidden="false" customHeight="false" outlineLevel="0" collapsed="false">
      <c r="A1616" s="2" t="s">
        <v>1645</v>
      </c>
    </row>
    <row r="1617" customFormat="false" ht="12.8" hidden="false" customHeight="false" outlineLevel="0" collapsed="false">
      <c r="A1617" s="2" t="s">
        <v>1646</v>
      </c>
    </row>
    <row r="1618" customFormat="false" ht="12.8" hidden="false" customHeight="false" outlineLevel="0" collapsed="false">
      <c r="A1618" s="2" t="s">
        <v>1647</v>
      </c>
    </row>
    <row r="1619" customFormat="false" ht="12.8" hidden="false" customHeight="false" outlineLevel="0" collapsed="false">
      <c r="A1619" s="2" t="s">
        <v>1648</v>
      </c>
    </row>
    <row r="1620" customFormat="false" ht="12.8" hidden="false" customHeight="false" outlineLevel="0" collapsed="false">
      <c r="A1620" s="2" t="s">
        <v>1649</v>
      </c>
    </row>
    <row r="1621" customFormat="false" ht="12.8" hidden="false" customHeight="false" outlineLevel="0" collapsed="false">
      <c r="A1621" s="2" t="s">
        <v>1650</v>
      </c>
    </row>
    <row r="1622" customFormat="false" ht="12.8" hidden="false" customHeight="false" outlineLevel="0" collapsed="false">
      <c r="A1622" s="2" t="s">
        <v>1651</v>
      </c>
    </row>
    <row r="1623" customFormat="false" ht="12.8" hidden="false" customHeight="false" outlineLevel="0" collapsed="false">
      <c r="A1623" s="2" t="s">
        <v>1652</v>
      </c>
    </row>
    <row r="1624" customFormat="false" ht="12.8" hidden="false" customHeight="false" outlineLevel="0" collapsed="false">
      <c r="A1624" s="2" t="s">
        <v>1653</v>
      </c>
    </row>
    <row r="1625" customFormat="false" ht="12.8" hidden="false" customHeight="false" outlineLevel="0" collapsed="false">
      <c r="A1625" s="2" t="s">
        <v>1654</v>
      </c>
    </row>
    <row r="1626" customFormat="false" ht="12.8" hidden="false" customHeight="false" outlineLevel="0" collapsed="false">
      <c r="A1626" s="2" t="s">
        <v>1655</v>
      </c>
    </row>
    <row r="1627" customFormat="false" ht="12.8" hidden="false" customHeight="false" outlineLevel="0" collapsed="false">
      <c r="A1627" s="2" t="s">
        <v>1656</v>
      </c>
    </row>
    <row r="1628" customFormat="false" ht="12.8" hidden="false" customHeight="false" outlineLevel="0" collapsed="false">
      <c r="A1628" s="2" t="s">
        <v>1657</v>
      </c>
    </row>
    <row r="1629" customFormat="false" ht="12.8" hidden="false" customHeight="false" outlineLevel="0" collapsed="false">
      <c r="A1629" s="2" t="s">
        <v>1658</v>
      </c>
    </row>
    <row r="1630" customFormat="false" ht="12.8" hidden="false" customHeight="false" outlineLevel="0" collapsed="false">
      <c r="A1630" s="2" t="s">
        <v>1659</v>
      </c>
    </row>
    <row r="1631" customFormat="false" ht="12.8" hidden="false" customHeight="false" outlineLevel="0" collapsed="false">
      <c r="A1631" s="2" t="s">
        <v>1660</v>
      </c>
    </row>
    <row r="1632" customFormat="false" ht="12.8" hidden="false" customHeight="false" outlineLevel="0" collapsed="false">
      <c r="A1632" s="2" t="s">
        <v>1529</v>
      </c>
    </row>
    <row r="1633" customFormat="false" ht="12.8" hidden="false" customHeight="false" outlineLevel="0" collapsed="false">
      <c r="A1633" s="2" t="s">
        <v>1661</v>
      </c>
    </row>
    <row r="1634" customFormat="false" ht="12.8" hidden="false" customHeight="false" outlineLevel="0" collapsed="false">
      <c r="A1634" s="2" t="s">
        <v>1662</v>
      </c>
    </row>
    <row r="1635" customFormat="false" ht="12.8" hidden="false" customHeight="false" outlineLevel="0" collapsed="false">
      <c r="A1635" s="2" t="s">
        <v>1663</v>
      </c>
    </row>
    <row r="1636" customFormat="false" ht="12.8" hidden="false" customHeight="false" outlineLevel="0" collapsed="false">
      <c r="A1636" s="2" t="s">
        <v>1664</v>
      </c>
    </row>
    <row r="1637" customFormat="false" ht="12.8" hidden="false" customHeight="false" outlineLevel="0" collapsed="false">
      <c r="A1637" s="2" t="s">
        <v>1665</v>
      </c>
    </row>
    <row r="1638" customFormat="false" ht="12.8" hidden="false" customHeight="false" outlineLevel="0" collapsed="false">
      <c r="A1638" s="2" t="s">
        <v>1666</v>
      </c>
    </row>
    <row r="1639" customFormat="false" ht="12.8" hidden="false" customHeight="false" outlineLevel="0" collapsed="false">
      <c r="A1639" s="2" t="s">
        <v>1667</v>
      </c>
    </row>
    <row r="1640" customFormat="false" ht="12.8" hidden="false" customHeight="false" outlineLevel="0" collapsed="false">
      <c r="A1640" s="2" t="s">
        <v>1668</v>
      </c>
    </row>
    <row r="1641" customFormat="false" ht="12.8" hidden="false" customHeight="false" outlineLevel="0" collapsed="false">
      <c r="A1641" s="2" t="s">
        <v>1669</v>
      </c>
    </row>
    <row r="1642" customFormat="false" ht="12.8" hidden="false" customHeight="false" outlineLevel="0" collapsed="false">
      <c r="A1642" s="2" t="s">
        <v>1670</v>
      </c>
    </row>
    <row r="1643" customFormat="false" ht="12.8" hidden="false" customHeight="false" outlineLevel="0" collapsed="false">
      <c r="A1643" s="2" t="s">
        <v>1671</v>
      </c>
    </row>
    <row r="1644" customFormat="false" ht="12.8" hidden="false" customHeight="false" outlineLevel="0" collapsed="false">
      <c r="A1644" s="2" t="s">
        <v>1672</v>
      </c>
    </row>
    <row r="1645" customFormat="false" ht="12.8" hidden="false" customHeight="false" outlineLevel="0" collapsed="false">
      <c r="A1645" s="2" t="s">
        <v>1673</v>
      </c>
    </row>
    <row r="1646" customFormat="false" ht="12.8" hidden="false" customHeight="false" outlineLevel="0" collapsed="false">
      <c r="A1646" s="2" t="s">
        <v>1674</v>
      </c>
    </row>
    <row r="1647" customFormat="false" ht="12.8" hidden="false" customHeight="false" outlineLevel="0" collapsed="false">
      <c r="A1647" s="2" t="s">
        <v>1675</v>
      </c>
    </row>
    <row r="1648" customFormat="false" ht="12.8" hidden="false" customHeight="false" outlineLevel="0" collapsed="false">
      <c r="A1648" s="2" t="s">
        <v>1676</v>
      </c>
    </row>
    <row r="1649" customFormat="false" ht="12.8" hidden="false" customHeight="false" outlineLevel="0" collapsed="false">
      <c r="A1649" s="2" t="s">
        <v>1677</v>
      </c>
    </row>
    <row r="1650" customFormat="false" ht="12.8" hidden="false" customHeight="false" outlineLevel="0" collapsed="false">
      <c r="A1650" s="2" t="s">
        <v>1678</v>
      </c>
    </row>
    <row r="1651" customFormat="false" ht="12.8" hidden="false" customHeight="false" outlineLevel="0" collapsed="false">
      <c r="A1651" s="2" t="s">
        <v>1679</v>
      </c>
    </row>
    <row r="1652" customFormat="false" ht="12.8" hidden="false" customHeight="false" outlineLevel="0" collapsed="false">
      <c r="A1652" s="2" t="s">
        <v>1680</v>
      </c>
    </row>
    <row r="1653" customFormat="false" ht="12.8" hidden="false" customHeight="false" outlineLevel="0" collapsed="false">
      <c r="A1653" s="2" t="s">
        <v>1681</v>
      </c>
    </row>
    <row r="1654" customFormat="false" ht="12.8" hidden="false" customHeight="false" outlineLevel="0" collapsed="false">
      <c r="A1654" s="2" t="s">
        <v>1682</v>
      </c>
    </row>
    <row r="1655" customFormat="false" ht="12.8" hidden="false" customHeight="false" outlineLevel="0" collapsed="false">
      <c r="A1655" s="2" t="s">
        <v>1683</v>
      </c>
    </row>
    <row r="1656" customFormat="false" ht="12.8" hidden="false" customHeight="false" outlineLevel="0" collapsed="false">
      <c r="A1656" s="2" t="s">
        <v>1684</v>
      </c>
    </row>
    <row r="1657" customFormat="false" ht="12.8" hidden="false" customHeight="false" outlineLevel="0" collapsed="false">
      <c r="A1657" s="2" t="s">
        <v>1685</v>
      </c>
    </row>
    <row r="1658" customFormat="false" ht="12.8" hidden="false" customHeight="false" outlineLevel="0" collapsed="false">
      <c r="A1658" s="2" t="s">
        <v>1686</v>
      </c>
    </row>
    <row r="1659" customFormat="false" ht="12.8" hidden="false" customHeight="false" outlineLevel="0" collapsed="false">
      <c r="A1659" s="2" t="s">
        <v>1687</v>
      </c>
    </row>
    <row r="1660" customFormat="false" ht="12.8" hidden="false" customHeight="false" outlineLevel="0" collapsed="false">
      <c r="A1660" s="2" t="s">
        <v>1688</v>
      </c>
    </row>
    <row r="1661" customFormat="false" ht="12.8" hidden="false" customHeight="false" outlineLevel="0" collapsed="false">
      <c r="A1661" s="2" t="s">
        <v>1689</v>
      </c>
    </row>
    <row r="1662" customFormat="false" ht="12.8" hidden="false" customHeight="false" outlineLevel="0" collapsed="false">
      <c r="A1662" s="2" t="s">
        <v>1690</v>
      </c>
    </row>
    <row r="1663" customFormat="false" ht="12.8" hidden="false" customHeight="false" outlineLevel="0" collapsed="false">
      <c r="A1663" s="2" t="s">
        <v>1691</v>
      </c>
    </row>
    <row r="1664" customFormat="false" ht="12.8" hidden="false" customHeight="false" outlineLevel="0" collapsed="false">
      <c r="A1664" s="2" t="s">
        <v>1692</v>
      </c>
    </row>
    <row r="1665" customFormat="false" ht="12.8" hidden="false" customHeight="false" outlineLevel="0" collapsed="false">
      <c r="A1665" s="2" t="s">
        <v>1693</v>
      </c>
    </row>
    <row r="1666" customFormat="false" ht="12.8" hidden="false" customHeight="false" outlineLevel="0" collapsed="false">
      <c r="A1666" s="2" t="s">
        <v>1694</v>
      </c>
    </row>
    <row r="1667" customFormat="false" ht="12.8" hidden="false" customHeight="false" outlineLevel="0" collapsed="false">
      <c r="A1667" s="2" t="s">
        <v>1695</v>
      </c>
    </row>
    <row r="1668" customFormat="false" ht="12.8" hidden="false" customHeight="false" outlineLevel="0" collapsed="false">
      <c r="A1668" s="2" t="s">
        <v>1696</v>
      </c>
    </row>
    <row r="1669" customFormat="false" ht="12.8" hidden="false" customHeight="false" outlineLevel="0" collapsed="false">
      <c r="A1669" s="2" t="s">
        <v>1697</v>
      </c>
    </row>
    <row r="1670" customFormat="false" ht="12.8" hidden="false" customHeight="false" outlineLevel="0" collapsed="false">
      <c r="A1670" s="2" t="s">
        <v>1698</v>
      </c>
    </row>
    <row r="1671" customFormat="false" ht="12.8" hidden="false" customHeight="false" outlineLevel="0" collapsed="false">
      <c r="A1671" s="2" t="s">
        <v>1699</v>
      </c>
    </row>
    <row r="1672" customFormat="false" ht="12.8" hidden="false" customHeight="false" outlineLevel="0" collapsed="false">
      <c r="A1672" s="2" t="s">
        <v>1700</v>
      </c>
    </row>
    <row r="1673" customFormat="false" ht="12.8" hidden="false" customHeight="false" outlineLevel="0" collapsed="false">
      <c r="A1673" s="2" t="s">
        <v>1701</v>
      </c>
    </row>
    <row r="1674" customFormat="false" ht="12.8" hidden="false" customHeight="false" outlineLevel="0" collapsed="false">
      <c r="A1674" s="2" t="s">
        <v>1702</v>
      </c>
    </row>
    <row r="1675" customFormat="false" ht="12.8" hidden="false" customHeight="false" outlineLevel="0" collapsed="false">
      <c r="A1675" s="2" t="s">
        <v>1703</v>
      </c>
    </row>
    <row r="1676" customFormat="false" ht="12.8" hidden="false" customHeight="false" outlineLevel="0" collapsed="false">
      <c r="A1676" s="2" t="s">
        <v>1704</v>
      </c>
    </row>
    <row r="1677" customFormat="false" ht="12.8" hidden="false" customHeight="false" outlineLevel="0" collapsed="false">
      <c r="A1677" s="2" t="s">
        <v>1705</v>
      </c>
    </row>
    <row r="1678" customFormat="false" ht="12.8" hidden="false" customHeight="false" outlineLevel="0" collapsed="false">
      <c r="A1678" s="2" t="s">
        <v>1706</v>
      </c>
    </row>
    <row r="1679" customFormat="false" ht="12.8" hidden="false" customHeight="false" outlineLevel="0" collapsed="false">
      <c r="A1679" s="2" t="s">
        <v>1707</v>
      </c>
    </row>
    <row r="1680" customFormat="false" ht="12.8" hidden="false" customHeight="false" outlineLevel="0" collapsed="false">
      <c r="A1680" s="2" t="s">
        <v>1708</v>
      </c>
    </row>
    <row r="1681" customFormat="false" ht="12.8" hidden="false" customHeight="false" outlineLevel="0" collapsed="false">
      <c r="A1681" s="2" t="s">
        <v>1709</v>
      </c>
    </row>
    <row r="1682" customFormat="false" ht="12.8" hidden="false" customHeight="false" outlineLevel="0" collapsed="false">
      <c r="A1682" s="2" t="s">
        <v>1710</v>
      </c>
    </row>
    <row r="1683" customFormat="false" ht="12.8" hidden="false" customHeight="false" outlineLevel="0" collapsed="false">
      <c r="A1683" s="2" t="s">
        <v>1711</v>
      </c>
    </row>
    <row r="1684" customFormat="false" ht="12.8" hidden="false" customHeight="false" outlineLevel="0" collapsed="false">
      <c r="A1684" s="2" t="s">
        <v>1712</v>
      </c>
    </row>
    <row r="1685" customFormat="false" ht="12.8" hidden="false" customHeight="false" outlineLevel="0" collapsed="false">
      <c r="A1685" s="2" t="s">
        <v>1713</v>
      </c>
    </row>
    <row r="1686" customFormat="false" ht="12.8" hidden="false" customHeight="false" outlineLevel="0" collapsed="false">
      <c r="A1686" s="2" t="s">
        <v>1714</v>
      </c>
    </row>
    <row r="1687" customFormat="false" ht="12.8" hidden="false" customHeight="false" outlineLevel="0" collapsed="false">
      <c r="A1687" s="2" t="s">
        <v>1715</v>
      </c>
    </row>
    <row r="1688" customFormat="false" ht="12.8" hidden="false" customHeight="false" outlineLevel="0" collapsed="false">
      <c r="A1688" s="2" t="s">
        <v>1716</v>
      </c>
    </row>
    <row r="1689" customFormat="false" ht="12.8" hidden="false" customHeight="false" outlineLevel="0" collapsed="false">
      <c r="A1689" s="2" t="s">
        <v>1717</v>
      </c>
    </row>
    <row r="1690" customFormat="false" ht="12.8" hidden="false" customHeight="false" outlineLevel="0" collapsed="false">
      <c r="A1690" s="2" t="s">
        <v>1718</v>
      </c>
    </row>
    <row r="1691" customFormat="false" ht="12.8" hidden="false" customHeight="false" outlineLevel="0" collapsed="false">
      <c r="A1691" s="2" t="s">
        <v>1719</v>
      </c>
    </row>
    <row r="1692" customFormat="false" ht="12.8" hidden="false" customHeight="false" outlineLevel="0" collapsed="false">
      <c r="A1692" s="2" t="s">
        <v>1720</v>
      </c>
    </row>
    <row r="1693" customFormat="false" ht="12.8" hidden="false" customHeight="false" outlineLevel="0" collapsed="false">
      <c r="A1693" s="2" t="s">
        <v>1721</v>
      </c>
    </row>
    <row r="1694" customFormat="false" ht="12.8" hidden="false" customHeight="false" outlineLevel="0" collapsed="false">
      <c r="A1694" s="2" t="s">
        <v>1722</v>
      </c>
    </row>
    <row r="1695" customFormat="false" ht="12.8" hidden="false" customHeight="false" outlineLevel="0" collapsed="false">
      <c r="A1695" s="2" t="s">
        <v>1723</v>
      </c>
    </row>
    <row r="1696" customFormat="false" ht="12.8" hidden="false" customHeight="false" outlineLevel="0" collapsed="false">
      <c r="A1696" s="2" t="s">
        <v>1724</v>
      </c>
    </row>
    <row r="1697" customFormat="false" ht="12.8" hidden="false" customHeight="false" outlineLevel="0" collapsed="false">
      <c r="A1697" s="2" t="s">
        <v>1725</v>
      </c>
    </row>
    <row r="1698" customFormat="false" ht="12.8" hidden="false" customHeight="false" outlineLevel="0" collapsed="false">
      <c r="A1698" s="2" t="s">
        <v>1726</v>
      </c>
    </row>
    <row r="1699" customFormat="false" ht="12.8" hidden="false" customHeight="false" outlineLevel="0" collapsed="false">
      <c r="A1699" s="2" t="s">
        <v>1727</v>
      </c>
    </row>
    <row r="1700" customFormat="false" ht="12.8" hidden="false" customHeight="false" outlineLevel="0" collapsed="false">
      <c r="A1700" s="2" t="s">
        <v>1728</v>
      </c>
    </row>
    <row r="1701" customFormat="false" ht="12.8" hidden="false" customHeight="false" outlineLevel="0" collapsed="false">
      <c r="A1701" s="2" t="s">
        <v>1729</v>
      </c>
    </row>
    <row r="1702" customFormat="false" ht="12.8" hidden="false" customHeight="false" outlineLevel="0" collapsed="false">
      <c r="A1702" s="2" t="s">
        <v>1730</v>
      </c>
    </row>
    <row r="1703" customFormat="false" ht="12.8" hidden="false" customHeight="false" outlineLevel="0" collapsed="false">
      <c r="A1703" s="2" t="s">
        <v>1731</v>
      </c>
    </row>
    <row r="1704" customFormat="false" ht="12.8" hidden="false" customHeight="false" outlineLevel="0" collapsed="false">
      <c r="A1704" s="2" t="s">
        <v>1732</v>
      </c>
    </row>
    <row r="1705" customFormat="false" ht="12.8" hidden="false" customHeight="false" outlineLevel="0" collapsed="false">
      <c r="A1705" s="2" t="s">
        <v>1733</v>
      </c>
    </row>
    <row r="1706" customFormat="false" ht="12.8" hidden="false" customHeight="false" outlineLevel="0" collapsed="false">
      <c r="A1706" s="2" t="s">
        <v>1734</v>
      </c>
    </row>
    <row r="1707" customFormat="false" ht="12.8" hidden="false" customHeight="false" outlineLevel="0" collapsed="false">
      <c r="A1707" s="2" t="s">
        <v>1735</v>
      </c>
    </row>
    <row r="1708" customFormat="false" ht="12.8" hidden="false" customHeight="false" outlineLevel="0" collapsed="false">
      <c r="A1708" s="2" t="s">
        <v>1736</v>
      </c>
    </row>
    <row r="1709" customFormat="false" ht="12.8" hidden="false" customHeight="false" outlineLevel="0" collapsed="false">
      <c r="A1709" s="2" t="s">
        <v>1737</v>
      </c>
    </row>
    <row r="1710" customFormat="false" ht="12.8" hidden="false" customHeight="false" outlineLevel="0" collapsed="false">
      <c r="A1710" s="2" t="s">
        <v>1738</v>
      </c>
    </row>
    <row r="1711" customFormat="false" ht="12.8" hidden="false" customHeight="false" outlineLevel="0" collapsed="false">
      <c r="A1711" s="2" t="s">
        <v>1739</v>
      </c>
    </row>
    <row r="1712" customFormat="false" ht="12.8" hidden="false" customHeight="false" outlineLevel="0" collapsed="false">
      <c r="A1712" s="2" t="s">
        <v>1740</v>
      </c>
    </row>
    <row r="1713" customFormat="false" ht="12.8" hidden="false" customHeight="false" outlineLevel="0" collapsed="false">
      <c r="A1713" s="2" t="s">
        <v>1741</v>
      </c>
    </row>
    <row r="1714" customFormat="false" ht="12.8" hidden="false" customHeight="false" outlineLevel="0" collapsed="false">
      <c r="A1714" s="2" t="s">
        <v>1742</v>
      </c>
    </row>
    <row r="1715" customFormat="false" ht="12.8" hidden="false" customHeight="false" outlineLevel="0" collapsed="false">
      <c r="A1715" s="2" t="s">
        <v>1743</v>
      </c>
    </row>
    <row r="1716" customFormat="false" ht="12.8" hidden="false" customHeight="false" outlineLevel="0" collapsed="false">
      <c r="A1716" s="2" t="s">
        <v>1744</v>
      </c>
    </row>
    <row r="1717" customFormat="false" ht="12.8" hidden="false" customHeight="false" outlineLevel="0" collapsed="false">
      <c r="A1717" s="2" t="s">
        <v>1745</v>
      </c>
    </row>
    <row r="1718" customFormat="false" ht="12.8" hidden="false" customHeight="false" outlineLevel="0" collapsed="false">
      <c r="A1718" s="2" t="s">
        <v>1746</v>
      </c>
    </row>
    <row r="1719" customFormat="false" ht="12.8" hidden="false" customHeight="false" outlineLevel="0" collapsed="false">
      <c r="A1719" s="2" t="s">
        <v>1747</v>
      </c>
    </row>
    <row r="1720" customFormat="false" ht="12.8" hidden="false" customHeight="false" outlineLevel="0" collapsed="false">
      <c r="A1720" s="2" t="s">
        <v>1748</v>
      </c>
    </row>
    <row r="1721" customFormat="false" ht="12.8" hidden="false" customHeight="false" outlineLevel="0" collapsed="false">
      <c r="A1721" s="2" t="s">
        <v>1749</v>
      </c>
    </row>
    <row r="1722" customFormat="false" ht="12.8" hidden="false" customHeight="false" outlineLevel="0" collapsed="false">
      <c r="A1722" s="2" t="s">
        <v>1750</v>
      </c>
    </row>
    <row r="1723" customFormat="false" ht="12.8" hidden="false" customHeight="false" outlineLevel="0" collapsed="false">
      <c r="A1723" s="2" t="s">
        <v>1751</v>
      </c>
    </row>
    <row r="1724" customFormat="false" ht="12.8" hidden="false" customHeight="false" outlineLevel="0" collapsed="false">
      <c r="A1724" s="2" t="s">
        <v>1752</v>
      </c>
    </row>
    <row r="1725" customFormat="false" ht="12.8" hidden="false" customHeight="false" outlineLevel="0" collapsed="false">
      <c r="A1725" s="2" t="s">
        <v>1753</v>
      </c>
    </row>
    <row r="1726" customFormat="false" ht="12.8" hidden="false" customHeight="false" outlineLevel="0" collapsed="false">
      <c r="A1726" s="2" t="s">
        <v>1754</v>
      </c>
    </row>
    <row r="1727" customFormat="false" ht="12.8" hidden="false" customHeight="false" outlineLevel="0" collapsed="false">
      <c r="A1727" s="2" t="s">
        <v>1755</v>
      </c>
    </row>
    <row r="1728" customFormat="false" ht="12.8" hidden="false" customHeight="false" outlineLevel="0" collapsed="false">
      <c r="A1728" s="2" t="s">
        <v>1756</v>
      </c>
    </row>
    <row r="1729" customFormat="false" ht="12.8" hidden="false" customHeight="false" outlineLevel="0" collapsed="false">
      <c r="A1729" s="2" t="s">
        <v>1757</v>
      </c>
    </row>
    <row r="1730" customFormat="false" ht="12.8" hidden="false" customHeight="false" outlineLevel="0" collapsed="false">
      <c r="A1730" s="2" t="s">
        <v>1758</v>
      </c>
    </row>
    <row r="1731" customFormat="false" ht="12.8" hidden="false" customHeight="false" outlineLevel="0" collapsed="false">
      <c r="A1731" s="2" t="s">
        <v>1759</v>
      </c>
    </row>
    <row r="1732" customFormat="false" ht="12.8" hidden="false" customHeight="false" outlineLevel="0" collapsed="false">
      <c r="A1732" s="2" t="s">
        <v>1760</v>
      </c>
    </row>
    <row r="1733" customFormat="false" ht="12.8" hidden="false" customHeight="false" outlineLevel="0" collapsed="false">
      <c r="A1733" s="2" t="s">
        <v>1761</v>
      </c>
    </row>
    <row r="1734" customFormat="false" ht="12.8" hidden="false" customHeight="false" outlineLevel="0" collapsed="false">
      <c r="A1734" s="2" t="s">
        <v>1762</v>
      </c>
    </row>
    <row r="1735" customFormat="false" ht="12.8" hidden="false" customHeight="false" outlineLevel="0" collapsed="false">
      <c r="A1735" s="2" t="s">
        <v>1763</v>
      </c>
    </row>
    <row r="1736" customFormat="false" ht="12.8" hidden="false" customHeight="false" outlineLevel="0" collapsed="false">
      <c r="A1736" s="2" t="s">
        <v>1764</v>
      </c>
    </row>
    <row r="1737" customFormat="false" ht="12.8" hidden="false" customHeight="false" outlineLevel="0" collapsed="false">
      <c r="A1737" s="2" t="s">
        <v>1765</v>
      </c>
    </row>
    <row r="1738" customFormat="false" ht="12.8" hidden="false" customHeight="false" outlineLevel="0" collapsed="false">
      <c r="A1738" s="2" t="s">
        <v>1766</v>
      </c>
    </row>
    <row r="1739" customFormat="false" ht="12.8" hidden="false" customHeight="false" outlineLevel="0" collapsed="false">
      <c r="A1739" s="2" t="s">
        <v>1767</v>
      </c>
    </row>
    <row r="1740" customFormat="false" ht="12.8" hidden="false" customHeight="false" outlineLevel="0" collapsed="false">
      <c r="A1740" s="2" t="s">
        <v>1768</v>
      </c>
    </row>
    <row r="1741" customFormat="false" ht="12.8" hidden="false" customHeight="false" outlineLevel="0" collapsed="false">
      <c r="A1741" s="2" t="s">
        <v>1769</v>
      </c>
    </row>
    <row r="1742" customFormat="false" ht="12.8" hidden="false" customHeight="false" outlineLevel="0" collapsed="false">
      <c r="A1742" s="2" t="s">
        <v>1770</v>
      </c>
    </row>
    <row r="1743" customFormat="false" ht="12.8" hidden="false" customHeight="false" outlineLevel="0" collapsed="false">
      <c r="A1743" s="2" t="s">
        <v>1771</v>
      </c>
    </row>
    <row r="1744" customFormat="false" ht="12.8" hidden="false" customHeight="false" outlineLevel="0" collapsed="false">
      <c r="A1744" s="2" t="s">
        <v>1772</v>
      </c>
    </row>
    <row r="1745" customFormat="false" ht="12.8" hidden="false" customHeight="false" outlineLevel="0" collapsed="false">
      <c r="A1745" s="2" t="s">
        <v>1773</v>
      </c>
    </row>
    <row r="1746" customFormat="false" ht="12.8" hidden="false" customHeight="false" outlineLevel="0" collapsed="false">
      <c r="A1746" s="2" t="s">
        <v>1774</v>
      </c>
    </row>
    <row r="1747" customFormat="false" ht="12.8" hidden="false" customHeight="false" outlineLevel="0" collapsed="false">
      <c r="A1747" s="2" t="s">
        <v>1775</v>
      </c>
    </row>
    <row r="1748" customFormat="false" ht="12.8" hidden="false" customHeight="false" outlineLevel="0" collapsed="false">
      <c r="A1748" s="2" t="s">
        <v>1776</v>
      </c>
    </row>
    <row r="1749" customFormat="false" ht="12.8" hidden="false" customHeight="false" outlineLevel="0" collapsed="false">
      <c r="A1749" s="2" t="s">
        <v>1777</v>
      </c>
    </row>
    <row r="1750" customFormat="false" ht="12.8" hidden="false" customHeight="false" outlineLevel="0" collapsed="false">
      <c r="A1750" s="2" t="s">
        <v>1778</v>
      </c>
    </row>
    <row r="1751" customFormat="false" ht="12.8" hidden="false" customHeight="false" outlineLevel="0" collapsed="false">
      <c r="A1751" s="2" t="s">
        <v>1779</v>
      </c>
    </row>
    <row r="1752" customFormat="false" ht="12.8" hidden="false" customHeight="false" outlineLevel="0" collapsed="false">
      <c r="A1752" s="2" t="s">
        <v>1780</v>
      </c>
    </row>
    <row r="1753" customFormat="false" ht="12.8" hidden="false" customHeight="false" outlineLevel="0" collapsed="false">
      <c r="A1753" s="2" t="s">
        <v>1781</v>
      </c>
    </row>
    <row r="1754" customFormat="false" ht="12.8" hidden="false" customHeight="false" outlineLevel="0" collapsed="false">
      <c r="A1754" s="2" t="s">
        <v>1782</v>
      </c>
    </row>
    <row r="1755" customFormat="false" ht="12.8" hidden="false" customHeight="false" outlineLevel="0" collapsed="false">
      <c r="A1755" s="2" t="s">
        <v>1783</v>
      </c>
    </row>
    <row r="1756" customFormat="false" ht="12.8" hidden="false" customHeight="false" outlineLevel="0" collapsed="false">
      <c r="A1756" s="2" t="s">
        <v>1784</v>
      </c>
    </row>
    <row r="1757" customFormat="false" ht="12.8" hidden="false" customHeight="false" outlineLevel="0" collapsed="false">
      <c r="A1757" s="2" t="s">
        <v>1785</v>
      </c>
    </row>
    <row r="1758" customFormat="false" ht="12.8" hidden="false" customHeight="false" outlineLevel="0" collapsed="false">
      <c r="A1758" s="2" t="s">
        <v>1786</v>
      </c>
    </row>
    <row r="1759" customFormat="false" ht="12.8" hidden="false" customHeight="false" outlineLevel="0" collapsed="false">
      <c r="A1759" s="2" t="s">
        <v>1787</v>
      </c>
    </row>
    <row r="1760" customFormat="false" ht="12.8" hidden="false" customHeight="false" outlineLevel="0" collapsed="false">
      <c r="A1760" s="2" t="s">
        <v>1788</v>
      </c>
    </row>
    <row r="1761" customFormat="false" ht="12.8" hidden="false" customHeight="false" outlineLevel="0" collapsed="false">
      <c r="A1761" s="2" t="s">
        <v>1789</v>
      </c>
    </row>
    <row r="1762" customFormat="false" ht="12.8" hidden="false" customHeight="false" outlineLevel="0" collapsed="false">
      <c r="A1762" s="2" t="s">
        <v>1790</v>
      </c>
    </row>
    <row r="1763" customFormat="false" ht="12.8" hidden="false" customHeight="false" outlineLevel="0" collapsed="false">
      <c r="A1763" s="2" t="s">
        <v>1791</v>
      </c>
    </row>
    <row r="1764" customFormat="false" ht="12.8" hidden="false" customHeight="false" outlineLevel="0" collapsed="false">
      <c r="A1764" s="2" t="s">
        <v>1792</v>
      </c>
    </row>
    <row r="1765" customFormat="false" ht="12.8" hidden="false" customHeight="false" outlineLevel="0" collapsed="false">
      <c r="A1765" s="2" t="s">
        <v>1793</v>
      </c>
    </row>
    <row r="1766" customFormat="false" ht="12.8" hidden="false" customHeight="false" outlineLevel="0" collapsed="false">
      <c r="A1766" s="2" t="s">
        <v>1794</v>
      </c>
    </row>
    <row r="1767" customFormat="false" ht="12.8" hidden="false" customHeight="false" outlineLevel="0" collapsed="false">
      <c r="A1767" s="2" t="s">
        <v>1795</v>
      </c>
    </row>
    <row r="1768" customFormat="false" ht="12.8" hidden="false" customHeight="false" outlineLevel="0" collapsed="false">
      <c r="A1768" s="2" t="s">
        <v>1796</v>
      </c>
    </row>
    <row r="1769" customFormat="false" ht="12.8" hidden="false" customHeight="false" outlineLevel="0" collapsed="false">
      <c r="A1769" s="2" t="s">
        <v>1797</v>
      </c>
    </row>
    <row r="1770" customFormat="false" ht="12.8" hidden="false" customHeight="false" outlineLevel="0" collapsed="false">
      <c r="A1770" s="2" t="s">
        <v>1798</v>
      </c>
    </row>
    <row r="1771" customFormat="false" ht="12.8" hidden="false" customHeight="false" outlineLevel="0" collapsed="false">
      <c r="A1771" s="2" t="s">
        <v>1799</v>
      </c>
    </row>
    <row r="1772" customFormat="false" ht="12.8" hidden="false" customHeight="false" outlineLevel="0" collapsed="false">
      <c r="A1772" s="2" t="s">
        <v>1800</v>
      </c>
    </row>
    <row r="1773" customFormat="false" ht="12.8" hidden="false" customHeight="false" outlineLevel="0" collapsed="false">
      <c r="A1773" s="2" t="s">
        <v>1801</v>
      </c>
    </row>
    <row r="1774" customFormat="false" ht="12.8" hidden="false" customHeight="false" outlineLevel="0" collapsed="false">
      <c r="A1774" s="2" t="s">
        <v>1802</v>
      </c>
    </row>
    <row r="1775" customFormat="false" ht="12.8" hidden="false" customHeight="false" outlineLevel="0" collapsed="false">
      <c r="A1775" s="2" t="s">
        <v>1803</v>
      </c>
    </row>
    <row r="1776" customFormat="false" ht="12.8" hidden="false" customHeight="false" outlineLevel="0" collapsed="false">
      <c r="A1776" s="2" t="s">
        <v>1804</v>
      </c>
    </row>
    <row r="1777" customFormat="false" ht="12.8" hidden="false" customHeight="false" outlineLevel="0" collapsed="false">
      <c r="A1777" s="2" t="s">
        <v>1805</v>
      </c>
    </row>
    <row r="1778" customFormat="false" ht="12.8" hidden="false" customHeight="false" outlineLevel="0" collapsed="false">
      <c r="A1778" s="2" t="s">
        <v>1806</v>
      </c>
    </row>
    <row r="1779" customFormat="false" ht="12.8" hidden="false" customHeight="false" outlineLevel="0" collapsed="false">
      <c r="A1779" s="2" t="s">
        <v>1807</v>
      </c>
    </row>
    <row r="1780" customFormat="false" ht="12.8" hidden="false" customHeight="false" outlineLevel="0" collapsed="false">
      <c r="A1780" s="2" t="s">
        <v>1808</v>
      </c>
    </row>
    <row r="1781" customFormat="false" ht="12.8" hidden="false" customHeight="false" outlineLevel="0" collapsed="false">
      <c r="A1781" s="2" t="s">
        <v>1809</v>
      </c>
    </row>
    <row r="1782" customFormat="false" ht="12.8" hidden="false" customHeight="false" outlineLevel="0" collapsed="false">
      <c r="A1782" s="2" t="s">
        <v>1810</v>
      </c>
    </row>
    <row r="1783" customFormat="false" ht="12.8" hidden="false" customHeight="false" outlineLevel="0" collapsed="false">
      <c r="A1783" s="2" t="s">
        <v>1811</v>
      </c>
    </row>
    <row r="1784" customFormat="false" ht="12.8" hidden="false" customHeight="false" outlineLevel="0" collapsed="false">
      <c r="A1784" s="2" t="s">
        <v>1812</v>
      </c>
    </row>
    <row r="1785" customFormat="false" ht="12.8" hidden="false" customHeight="false" outlineLevel="0" collapsed="false">
      <c r="A1785" s="2" t="s">
        <v>1813</v>
      </c>
    </row>
    <row r="1786" customFormat="false" ht="12.8" hidden="false" customHeight="false" outlineLevel="0" collapsed="false">
      <c r="A1786" s="2" t="s">
        <v>1814</v>
      </c>
    </row>
    <row r="1787" customFormat="false" ht="12.8" hidden="false" customHeight="false" outlineLevel="0" collapsed="false">
      <c r="A1787" s="2" t="s">
        <v>1815</v>
      </c>
    </row>
    <row r="1788" customFormat="false" ht="12.8" hidden="false" customHeight="false" outlineLevel="0" collapsed="false">
      <c r="A1788" s="2" t="s">
        <v>1816</v>
      </c>
    </row>
    <row r="1789" customFormat="false" ht="12.8" hidden="false" customHeight="false" outlineLevel="0" collapsed="false">
      <c r="A1789" s="2" t="s">
        <v>1817</v>
      </c>
    </row>
    <row r="1790" customFormat="false" ht="12.8" hidden="false" customHeight="false" outlineLevel="0" collapsed="false">
      <c r="A1790" s="2" t="s">
        <v>1818</v>
      </c>
    </row>
    <row r="1791" customFormat="false" ht="12.8" hidden="false" customHeight="false" outlineLevel="0" collapsed="false">
      <c r="A1791" s="2" t="s">
        <v>1819</v>
      </c>
    </row>
    <row r="1792" customFormat="false" ht="12.8" hidden="false" customHeight="false" outlineLevel="0" collapsed="false">
      <c r="A1792" s="2" t="s">
        <v>1820</v>
      </c>
    </row>
    <row r="1793" customFormat="false" ht="12.8" hidden="false" customHeight="false" outlineLevel="0" collapsed="false">
      <c r="A1793" s="2" t="s">
        <v>1821</v>
      </c>
    </row>
    <row r="1794" customFormat="false" ht="12.8" hidden="false" customHeight="false" outlineLevel="0" collapsed="false">
      <c r="A1794" s="2" t="s">
        <v>1822</v>
      </c>
    </row>
    <row r="1795" customFormat="false" ht="12.8" hidden="false" customHeight="false" outlineLevel="0" collapsed="false">
      <c r="A1795" s="2" t="s">
        <v>1823</v>
      </c>
    </row>
    <row r="1796" customFormat="false" ht="12.8" hidden="false" customHeight="false" outlineLevel="0" collapsed="false">
      <c r="A1796" s="2" t="s">
        <v>1824</v>
      </c>
    </row>
    <row r="1797" customFormat="false" ht="12.8" hidden="false" customHeight="false" outlineLevel="0" collapsed="false">
      <c r="A1797" s="2" t="s">
        <v>1825</v>
      </c>
    </row>
    <row r="1798" customFormat="false" ht="12.8" hidden="false" customHeight="false" outlineLevel="0" collapsed="false">
      <c r="A1798" s="2" t="s">
        <v>1826</v>
      </c>
    </row>
    <row r="1799" customFormat="false" ht="12.8" hidden="false" customHeight="false" outlineLevel="0" collapsed="false">
      <c r="A1799" s="2" t="s">
        <v>1827</v>
      </c>
    </row>
    <row r="1800" customFormat="false" ht="12.8" hidden="false" customHeight="false" outlineLevel="0" collapsed="false">
      <c r="A1800" s="2" t="s">
        <v>1828</v>
      </c>
    </row>
    <row r="1801" customFormat="false" ht="12.8" hidden="false" customHeight="false" outlineLevel="0" collapsed="false">
      <c r="A1801" s="2" t="s">
        <v>1829</v>
      </c>
    </row>
    <row r="1802" customFormat="false" ht="12.8" hidden="false" customHeight="false" outlineLevel="0" collapsed="false">
      <c r="A1802" s="2" t="s">
        <v>1830</v>
      </c>
    </row>
    <row r="1803" customFormat="false" ht="12.8" hidden="false" customHeight="false" outlineLevel="0" collapsed="false">
      <c r="A1803" s="2" t="s">
        <v>1831</v>
      </c>
    </row>
    <row r="1804" customFormat="false" ht="12.8" hidden="false" customHeight="false" outlineLevel="0" collapsed="false">
      <c r="A1804" s="2" t="s">
        <v>1832</v>
      </c>
    </row>
    <row r="1805" customFormat="false" ht="12.8" hidden="false" customHeight="false" outlineLevel="0" collapsed="false">
      <c r="A1805" s="2" t="s">
        <v>1833</v>
      </c>
    </row>
    <row r="1806" customFormat="false" ht="12.8" hidden="false" customHeight="false" outlineLevel="0" collapsed="false">
      <c r="A1806" s="2" t="s">
        <v>1834</v>
      </c>
    </row>
    <row r="1807" customFormat="false" ht="12.8" hidden="false" customHeight="false" outlineLevel="0" collapsed="false">
      <c r="A1807" s="2" t="s">
        <v>1835</v>
      </c>
    </row>
    <row r="1808" customFormat="false" ht="12.8" hidden="false" customHeight="false" outlineLevel="0" collapsed="false">
      <c r="A1808" s="2" t="s">
        <v>1836</v>
      </c>
    </row>
    <row r="1809" customFormat="false" ht="12.8" hidden="false" customHeight="false" outlineLevel="0" collapsed="false">
      <c r="A1809" s="2" t="s">
        <v>1837</v>
      </c>
    </row>
    <row r="1810" customFormat="false" ht="12.8" hidden="false" customHeight="false" outlineLevel="0" collapsed="false">
      <c r="A1810" s="2" t="s">
        <v>1838</v>
      </c>
    </row>
    <row r="1811" customFormat="false" ht="12.8" hidden="false" customHeight="false" outlineLevel="0" collapsed="false">
      <c r="A1811" s="2" t="s">
        <v>1839</v>
      </c>
    </row>
    <row r="1812" customFormat="false" ht="12.8" hidden="false" customHeight="false" outlineLevel="0" collapsed="false">
      <c r="A1812" s="2" t="s">
        <v>1840</v>
      </c>
    </row>
    <row r="1813" customFormat="false" ht="12.8" hidden="false" customHeight="false" outlineLevel="0" collapsed="false">
      <c r="A1813" s="2" t="s">
        <v>1841</v>
      </c>
    </row>
    <row r="1814" customFormat="false" ht="12.8" hidden="false" customHeight="false" outlineLevel="0" collapsed="false">
      <c r="A1814" s="2" t="s">
        <v>1842</v>
      </c>
    </row>
    <row r="1815" customFormat="false" ht="12.8" hidden="false" customHeight="false" outlineLevel="0" collapsed="false">
      <c r="A1815" s="2" t="s">
        <v>1843</v>
      </c>
    </row>
    <row r="1816" customFormat="false" ht="12.8" hidden="false" customHeight="false" outlineLevel="0" collapsed="false">
      <c r="A1816" s="2" t="s">
        <v>1844</v>
      </c>
    </row>
    <row r="1817" customFormat="false" ht="12.8" hidden="false" customHeight="false" outlineLevel="0" collapsed="false">
      <c r="A1817" s="2" t="s">
        <v>1845</v>
      </c>
    </row>
    <row r="1818" customFormat="false" ht="12.8" hidden="false" customHeight="false" outlineLevel="0" collapsed="false">
      <c r="A1818" s="2" t="s">
        <v>1846</v>
      </c>
    </row>
    <row r="1819" customFormat="false" ht="12.8" hidden="false" customHeight="false" outlineLevel="0" collapsed="false">
      <c r="A1819" s="2" t="s">
        <v>1847</v>
      </c>
    </row>
    <row r="1820" customFormat="false" ht="12.8" hidden="false" customHeight="false" outlineLevel="0" collapsed="false">
      <c r="A1820" s="2" t="s">
        <v>1848</v>
      </c>
    </row>
    <row r="1821" customFormat="false" ht="12.8" hidden="false" customHeight="false" outlineLevel="0" collapsed="false">
      <c r="A1821" s="2" t="s">
        <v>1849</v>
      </c>
    </row>
    <row r="1822" customFormat="false" ht="12.8" hidden="false" customHeight="false" outlineLevel="0" collapsed="false">
      <c r="A1822" s="2" t="s">
        <v>1850</v>
      </c>
    </row>
    <row r="1823" customFormat="false" ht="12.8" hidden="false" customHeight="false" outlineLevel="0" collapsed="false">
      <c r="A1823" s="2" t="s">
        <v>1851</v>
      </c>
    </row>
    <row r="1824" customFormat="false" ht="12.8" hidden="false" customHeight="false" outlineLevel="0" collapsed="false">
      <c r="A1824" s="2" t="s">
        <v>1852</v>
      </c>
    </row>
    <row r="1825" customFormat="false" ht="12.8" hidden="false" customHeight="false" outlineLevel="0" collapsed="false">
      <c r="A1825" s="2" t="s">
        <v>1853</v>
      </c>
    </row>
    <row r="1826" customFormat="false" ht="12.8" hidden="false" customHeight="false" outlineLevel="0" collapsed="false">
      <c r="A1826" s="2" t="s">
        <v>1854</v>
      </c>
    </row>
    <row r="1827" customFormat="false" ht="12.8" hidden="false" customHeight="false" outlineLevel="0" collapsed="false">
      <c r="A1827" s="2" t="s">
        <v>1855</v>
      </c>
    </row>
    <row r="1828" customFormat="false" ht="12.8" hidden="false" customHeight="false" outlineLevel="0" collapsed="false">
      <c r="A1828" s="2" t="s">
        <v>1856</v>
      </c>
    </row>
    <row r="1829" customFormat="false" ht="12.8" hidden="false" customHeight="false" outlineLevel="0" collapsed="false">
      <c r="A1829" s="2" t="s">
        <v>1857</v>
      </c>
    </row>
    <row r="1830" customFormat="false" ht="12.8" hidden="false" customHeight="false" outlineLevel="0" collapsed="false">
      <c r="A1830" s="2" t="s">
        <v>1858</v>
      </c>
    </row>
    <row r="1831" customFormat="false" ht="12.8" hidden="false" customHeight="false" outlineLevel="0" collapsed="false">
      <c r="A1831" s="2" t="s">
        <v>1859</v>
      </c>
    </row>
    <row r="1832" customFormat="false" ht="12.8" hidden="false" customHeight="false" outlineLevel="0" collapsed="false">
      <c r="A1832" s="2" t="s">
        <v>1860</v>
      </c>
    </row>
    <row r="1833" customFormat="false" ht="12.8" hidden="false" customHeight="false" outlineLevel="0" collapsed="false">
      <c r="A1833" s="2" t="s">
        <v>1861</v>
      </c>
    </row>
    <row r="1834" customFormat="false" ht="12.8" hidden="false" customHeight="false" outlineLevel="0" collapsed="false">
      <c r="A1834" s="2" t="s">
        <v>1862</v>
      </c>
    </row>
    <row r="1835" customFormat="false" ht="12.8" hidden="false" customHeight="false" outlineLevel="0" collapsed="false">
      <c r="A1835" s="2" t="s">
        <v>1863</v>
      </c>
    </row>
    <row r="1836" customFormat="false" ht="12.8" hidden="false" customHeight="false" outlineLevel="0" collapsed="false">
      <c r="A1836" s="2" t="s">
        <v>1864</v>
      </c>
    </row>
    <row r="1837" customFormat="false" ht="12.8" hidden="false" customHeight="false" outlineLevel="0" collapsed="false">
      <c r="A1837" s="2" t="s">
        <v>1865</v>
      </c>
    </row>
    <row r="1838" customFormat="false" ht="12.8" hidden="false" customHeight="false" outlineLevel="0" collapsed="false">
      <c r="A1838" s="2" t="s">
        <v>1866</v>
      </c>
    </row>
    <row r="1839" customFormat="false" ht="12.8" hidden="false" customHeight="false" outlineLevel="0" collapsed="false">
      <c r="A1839" s="2" t="s">
        <v>1867</v>
      </c>
    </row>
    <row r="1840" customFormat="false" ht="12.8" hidden="false" customHeight="false" outlineLevel="0" collapsed="false">
      <c r="A1840" s="2" t="s">
        <v>1868</v>
      </c>
    </row>
    <row r="1841" customFormat="false" ht="12.8" hidden="false" customHeight="false" outlineLevel="0" collapsed="false">
      <c r="A1841" s="2" t="s">
        <v>1869</v>
      </c>
    </row>
    <row r="1842" customFormat="false" ht="12.8" hidden="false" customHeight="false" outlineLevel="0" collapsed="false">
      <c r="A1842" s="2" t="s">
        <v>1870</v>
      </c>
    </row>
    <row r="1843" customFormat="false" ht="12.8" hidden="false" customHeight="false" outlineLevel="0" collapsed="false">
      <c r="A1843" s="2" t="s">
        <v>1871</v>
      </c>
    </row>
    <row r="1844" customFormat="false" ht="12.8" hidden="false" customHeight="false" outlineLevel="0" collapsed="false">
      <c r="A1844" s="2" t="s">
        <v>1872</v>
      </c>
    </row>
    <row r="1845" customFormat="false" ht="12.8" hidden="false" customHeight="false" outlineLevel="0" collapsed="false">
      <c r="A1845" s="2" t="s">
        <v>1873</v>
      </c>
    </row>
    <row r="1846" customFormat="false" ht="12.8" hidden="false" customHeight="false" outlineLevel="0" collapsed="false">
      <c r="A1846" s="2" t="s">
        <v>1874</v>
      </c>
    </row>
    <row r="1847" customFormat="false" ht="12.8" hidden="false" customHeight="false" outlineLevel="0" collapsed="false">
      <c r="A1847" s="2" t="s">
        <v>1875</v>
      </c>
    </row>
    <row r="1848" customFormat="false" ht="12.8" hidden="false" customHeight="false" outlineLevel="0" collapsed="false">
      <c r="A1848" s="2" t="s">
        <v>1876</v>
      </c>
    </row>
    <row r="1849" customFormat="false" ht="12.8" hidden="false" customHeight="false" outlineLevel="0" collapsed="false">
      <c r="A1849" s="2" t="s">
        <v>1877</v>
      </c>
    </row>
    <row r="1850" customFormat="false" ht="12.8" hidden="false" customHeight="false" outlineLevel="0" collapsed="false">
      <c r="A1850" s="2" t="s">
        <v>1878</v>
      </c>
    </row>
    <row r="1851" customFormat="false" ht="12.8" hidden="false" customHeight="false" outlineLevel="0" collapsed="false">
      <c r="A1851" s="2" t="s">
        <v>1879</v>
      </c>
    </row>
    <row r="1852" customFormat="false" ht="12.8" hidden="false" customHeight="false" outlineLevel="0" collapsed="false">
      <c r="A1852" s="2" t="s">
        <v>1880</v>
      </c>
    </row>
    <row r="1853" customFormat="false" ht="12.8" hidden="false" customHeight="false" outlineLevel="0" collapsed="false">
      <c r="A1853" s="2" t="s">
        <v>1881</v>
      </c>
    </row>
    <row r="1854" customFormat="false" ht="12.8" hidden="false" customHeight="false" outlineLevel="0" collapsed="false">
      <c r="A1854" s="2" t="s">
        <v>1882</v>
      </c>
    </row>
    <row r="1855" customFormat="false" ht="12.8" hidden="false" customHeight="false" outlineLevel="0" collapsed="false">
      <c r="A1855" s="2" t="s">
        <v>1883</v>
      </c>
    </row>
    <row r="1856" customFormat="false" ht="12.8" hidden="false" customHeight="false" outlineLevel="0" collapsed="false">
      <c r="A1856" s="2" t="s">
        <v>1884</v>
      </c>
    </row>
    <row r="1857" customFormat="false" ht="12.8" hidden="false" customHeight="false" outlineLevel="0" collapsed="false">
      <c r="A1857" s="2" t="s">
        <v>1885</v>
      </c>
    </row>
    <row r="1858" customFormat="false" ht="12.8" hidden="false" customHeight="false" outlineLevel="0" collapsed="false">
      <c r="A1858" s="2" t="s">
        <v>1886</v>
      </c>
    </row>
    <row r="1859" customFormat="false" ht="12.8" hidden="false" customHeight="false" outlineLevel="0" collapsed="false">
      <c r="A1859" s="2" t="s">
        <v>1887</v>
      </c>
    </row>
    <row r="1860" customFormat="false" ht="12.8" hidden="false" customHeight="false" outlineLevel="0" collapsed="false">
      <c r="A1860" s="2" t="s">
        <v>1888</v>
      </c>
    </row>
    <row r="1861" customFormat="false" ht="12.8" hidden="false" customHeight="false" outlineLevel="0" collapsed="false">
      <c r="A1861" s="2" t="s">
        <v>1889</v>
      </c>
    </row>
    <row r="1862" customFormat="false" ht="12.8" hidden="false" customHeight="false" outlineLevel="0" collapsed="false">
      <c r="A1862" s="2" t="s">
        <v>1890</v>
      </c>
    </row>
    <row r="1863" customFormat="false" ht="12.8" hidden="false" customHeight="false" outlineLevel="0" collapsed="false">
      <c r="A1863" s="2" t="s">
        <v>1891</v>
      </c>
    </row>
    <row r="1864" customFormat="false" ht="12.8" hidden="false" customHeight="false" outlineLevel="0" collapsed="false">
      <c r="A1864" s="2" t="s">
        <v>1892</v>
      </c>
    </row>
    <row r="1865" customFormat="false" ht="12.8" hidden="false" customHeight="false" outlineLevel="0" collapsed="false">
      <c r="A1865" s="2" t="s">
        <v>1893</v>
      </c>
    </row>
    <row r="1866" customFormat="false" ht="12.8" hidden="false" customHeight="false" outlineLevel="0" collapsed="false">
      <c r="A1866" s="2" t="s">
        <v>1894</v>
      </c>
    </row>
    <row r="1867" customFormat="false" ht="12.8" hidden="false" customHeight="false" outlineLevel="0" collapsed="false">
      <c r="A1867" s="2" t="s">
        <v>1895</v>
      </c>
    </row>
    <row r="1868" customFormat="false" ht="12.8" hidden="false" customHeight="false" outlineLevel="0" collapsed="false">
      <c r="A1868" s="2" t="s">
        <v>1896</v>
      </c>
    </row>
    <row r="1869" customFormat="false" ht="12.8" hidden="false" customHeight="false" outlineLevel="0" collapsed="false">
      <c r="A1869" s="2" t="s">
        <v>1897</v>
      </c>
    </row>
    <row r="1870" customFormat="false" ht="12.8" hidden="false" customHeight="false" outlineLevel="0" collapsed="false">
      <c r="A1870" s="2" t="s">
        <v>1898</v>
      </c>
    </row>
    <row r="1871" customFormat="false" ht="12.8" hidden="false" customHeight="false" outlineLevel="0" collapsed="false">
      <c r="A1871" s="2" t="s">
        <v>1899</v>
      </c>
    </row>
    <row r="1872" customFormat="false" ht="12.8" hidden="false" customHeight="false" outlineLevel="0" collapsed="false">
      <c r="A1872" s="2" t="s">
        <v>1900</v>
      </c>
    </row>
    <row r="1873" customFormat="false" ht="12.8" hidden="false" customHeight="false" outlineLevel="0" collapsed="false">
      <c r="A1873" s="2" t="s">
        <v>1901</v>
      </c>
    </row>
    <row r="1874" customFormat="false" ht="12.8" hidden="false" customHeight="false" outlineLevel="0" collapsed="false">
      <c r="A1874" s="2" t="s">
        <v>1902</v>
      </c>
    </row>
    <row r="1875" customFormat="false" ht="12.8" hidden="false" customHeight="false" outlineLevel="0" collapsed="false">
      <c r="A1875" s="2" t="s">
        <v>1903</v>
      </c>
    </row>
    <row r="1876" customFormat="false" ht="12.8" hidden="false" customHeight="false" outlineLevel="0" collapsed="false">
      <c r="A1876" s="2" t="s">
        <v>1904</v>
      </c>
    </row>
    <row r="1877" customFormat="false" ht="12.8" hidden="false" customHeight="false" outlineLevel="0" collapsed="false">
      <c r="A1877" s="2" t="s">
        <v>1905</v>
      </c>
    </row>
    <row r="1878" customFormat="false" ht="12.8" hidden="false" customHeight="false" outlineLevel="0" collapsed="false">
      <c r="A1878" s="2" t="s">
        <v>1906</v>
      </c>
    </row>
    <row r="1879" customFormat="false" ht="12.8" hidden="false" customHeight="false" outlineLevel="0" collapsed="false">
      <c r="A1879" s="2" t="s">
        <v>1907</v>
      </c>
    </row>
    <row r="1880" customFormat="false" ht="12.8" hidden="false" customHeight="false" outlineLevel="0" collapsed="false">
      <c r="A1880" s="2" t="s">
        <v>1908</v>
      </c>
    </row>
    <row r="1881" customFormat="false" ht="12.8" hidden="false" customHeight="false" outlineLevel="0" collapsed="false">
      <c r="A1881" s="2" t="s">
        <v>1909</v>
      </c>
    </row>
    <row r="1882" customFormat="false" ht="12.8" hidden="false" customHeight="false" outlineLevel="0" collapsed="false">
      <c r="A1882" s="2" t="s">
        <v>1910</v>
      </c>
    </row>
    <row r="1883" customFormat="false" ht="12.8" hidden="false" customHeight="false" outlineLevel="0" collapsed="false">
      <c r="A1883" s="2" t="s">
        <v>1911</v>
      </c>
    </row>
    <row r="1884" customFormat="false" ht="12.8" hidden="false" customHeight="false" outlineLevel="0" collapsed="false">
      <c r="A1884" s="2" t="s">
        <v>1912</v>
      </c>
    </row>
    <row r="1885" customFormat="false" ht="12.8" hidden="false" customHeight="false" outlineLevel="0" collapsed="false">
      <c r="A1885" s="2" t="s">
        <v>1913</v>
      </c>
    </row>
    <row r="1886" customFormat="false" ht="12.8" hidden="false" customHeight="false" outlineLevel="0" collapsed="false">
      <c r="A1886" s="2" t="s">
        <v>1914</v>
      </c>
    </row>
    <row r="1887" customFormat="false" ht="12.8" hidden="false" customHeight="false" outlineLevel="0" collapsed="false">
      <c r="A1887" s="2" t="s">
        <v>1915</v>
      </c>
    </row>
    <row r="1888" customFormat="false" ht="12.8" hidden="false" customHeight="false" outlineLevel="0" collapsed="false">
      <c r="A1888" s="2" t="s">
        <v>1916</v>
      </c>
    </row>
    <row r="1889" customFormat="false" ht="12.8" hidden="false" customHeight="false" outlineLevel="0" collapsed="false">
      <c r="A1889" s="2" t="s">
        <v>1917</v>
      </c>
    </row>
    <row r="1890" customFormat="false" ht="12.8" hidden="false" customHeight="false" outlineLevel="0" collapsed="false">
      <c r="A1890" s="2" t="s">
        <v>1918</v>
      </c>
    </row>
    <row r="1891" customFormat="false" ht="12.8" hidden="false" customHeight="false" outlineLevel="0" collapsed="false">
      <c r="A1891" s="2" t="s">
        <v>1919</v>
      </c>
    </row>
    <row r="1892" customFormat="false" ht="12.8" hidden="false" customHeight="false" outlineLevel="0" collapsed="false">
      <c r="A1892" s="2" t="s">
        <v>1920</v>
      </c>
    </row>
    <row r="1893" customFormat="false" ht="12.8" hidden="false" customHeight="false" outlineLevel="0" collapsed="false">
      <c r="A1893" s="2" t="s">
        <v>1921</v>
      </c>
    </row>
    <row r="1894" customFormat="false" ht="12.8" hidden="false" customHeight="false" outlineLevel="0" collapsed="false">
      <c r="A1894" s="2" t="s">
        <v>1922</v>
      </c>
    </row>
    <row r="1895" customFormat="false" ht="12.8" hidden="false" customHeight="false" outlineLevel="0" collapsed="false">
      <c r="A1895" s="2" t="s">
        <v>1923</v>
      </c>
    </row>
    <row r="1896" customFormat="false" ht="12.8" hidden="false" customHeight="false" outlineLevel="0" collapsed="false">
      <c r="A1896" s="2" t="s">
        <v>1924</v>
      </c>
    </row>
    <row r="1897" customFormat="false" ht="12.8" hidden="false" customHeight="false" outlineLevel="0" collapsed="false">
      <c r="A1897" s="2" t="s">
        <v>1925</v>
      </c>
    </row>
    <row r="1898" customFormat="false" ht="12.8" hidden="false" customHeight="false" outlineLevel="0" collapsed="false">
      <c r="A1898" s="2" t="s">
        <v>1926</v>
      </c>
    </row>
    <row r="1899" customFormat="false" ht="12.8" hidden="false" customHeight="false" outlineLevel="0" collapsed="false">
      <c r="A1899" s="2" t="s">
        <v>1927</v>
      </c>
    </row>
    <row r="1900" customFormat="false" ht="12.8" hidden="false" customHeight="false" outlineLevel="0" collapsed="false">
      <c r="A1900" s="2" t="s">
        <v>1928</v>
      </c>
    </row>
    <row r="1901" customFormat="false" ht="12.8" hidden="false" customHeight="false" outlineLevel="0" collapsed="false">
      <c r="A1901" s="2" t="s">
        <v>1929</v>
      </c>
    </row>
    <row r="1902" customFormat="false" ht="12.8" hidden="false" customHeight="false" outlineLevel="0" collapsed="false">
      <c r="A1902" s="2" t="s">
        <v>1930</v>
      </c>
    </row>
    <row r="1903" customFormat="false" ht="12.8" hidden="false" customHeight="false" outlineLevel="0" collapsed="false">
      <c r="A1903" s="2" t="s">
        <v>1931</v>
      </c>
    </row>
    <row r="1904" customFormat="false" ht="12.8" hidden="false" customHeight="false" outlineLevel="0" collapsed="false">
      <c r="A1904" s="2" t="s">
        <v>1932</v>
      </c>
    </row>
    <row r="1905" customFormat="false" ht="12.8" hidden="false" customHeight="false" outlineLevel="0" collapsed="false">
      <c r="A1905" s="2" t="s">
        <v>1933</v>
      </c>
    </row>
    <row r="1906" customFormat="false" ht="12.8" hidden="false" customHeight="false" outlineLevel="0" collapsed="false">
      <c r="A1906" s="2" t="s">
        <v>1934</v>
      </c>
    </row>
    <row r="1907" customFormat="false" ht="12.8" hidden="false" customHeight="false" outlineLevel="0" collapsed="false">
      <c r="A1907" s="2" t="s">
        <v>1935</v>
      </c>
    </row>
    <row r="1908" customFormat="false" ht="12.8" hidden="false" customHeight="false" outlineLevel="0" collapsed="false">
      <c r="A1908" s="2" t="s">
        <v>1936</v>
      </c>
    </row>
    <row r="1909" customFormat="false" ht="12.8" hidden="false" customHeight="false" outlineLevel="0" collapsed="false">
      <c r="A1909" s="2" t="s">
        <v>1937</v>
      </c>
    </row>
    <row r="1910" customFormat="false" ht="12.8" hidden="false" customHeight="false" outlineLevel="0" collapsed="false">
      <c r="A1910" s="2" t="s">
        <v>1938</v>
      </c>
    </row>
    <row r="1911" customFormat="false" ht="12.8" hidden="false" customHeight="false" outlineLevel="0" collapsed="false">
      <c r="A1911" s="2" t="s">
        <v>1939</v>
      </c>
    </row>
    <row r="1912" customFormat="false" ht="12.8" hidden="false" customHeight="false" outlineLevel="0" collapsed="false">
      <c r="A1912" s="2" t="s">
        <v>1940</v>
      </c>
    </row>
    <row r="1913" customFormat="false" ht="12.8" hidden="false" customHeight="false" outlineLevel="0" collapsed="false">
      <c r="A1913" s="2" t="s">
        <v>1941</v>
      </c>
    </row>
    <row r="1914" customFormat="false" ht="12.8" hidden="false" customHeight="false" outlineLevel="0" collapsed="false">
      <c r="A1914" s="2" t="s">
        <v>1942</v>
      </c>
    </row>
    <row r="1915" customFormat="false" ht="12.8" hidden="false" customHeight="false" outlineLevel="0" collapsed="false">
      <c r="A1915" s="2" t="s">
        <v>1943</v>
      </c>
    </row>
    <row r="1916" customFormat="false" ht="12.8" hidden="false" customHeight="false" outlineLevel="0" collapsed="false">
      <c r="A1916" s="2" t="s">
        <v>1944</v>
      </c>
    </row>
    <row r="1917" customFormat="false" ht="12.8" hidden="false" customHeight="false" outlineLevel="0" collapsed="false">
      <c r="A1917" s="2" t="s">
        <v>1945</v>
      </c>
    </row>
    <row r="1918" customFormat="false" ht="12.8" hidden="false" customHeight="false" outlineLevel="0" collapsed="false">
      <c r="A1918" s="2" t="s">
        <v>1946</v>
      </c>
    </row>
    <row r="1919" customFormat="false" ht="12.8" hidden="false" customHeight="false" outlineLevel="0" collapsed="false">
      <c r="A1919" s="2" t="s">
        <v>1947</v>
      </c>
    </row>
    <row r="1920" customFormat="false" ht="12.8" hidden="false" customHeight="false" outlineLevel="0" collapsed="false">
      <c r="A1920" s="2" t="s">
        <v>1948</v>
      </c>
    </row>
    <row r="1921" customFormat="false" ht="12.8" hidden="false" customHeight="false" outlineLevel="0" collapsed="false">
      <c r="A1921" s="2" t="s">
        <v>1949</v>
      </c>
    </row>
    <row r="1922" customFormat="false" ht="12.8" hidden="false" customHeight="false" outlineLevel="0" collapsed="false">
      <c r="A1922" s="2" t="s">
        <v>1950</v>
      </c>
    </row>
    <row r="1923" customFormat="false" ht="12.8" hidden="false" customHeight="false" outlineLevel="0" collapsed="false">
      <c r="A1923" s="2" t="s">
        <v>1951</v>
      </c>
    </row>
    <row r="1924" customFormat="false" ht="12.8" hidden="false" customHeight="false" outlineLevel="0" collapsed="false">
      <c r="A1924" s="2" t="s">
        <v>1952</v>
      </c>
    </row>
    <row r="1925" customFormat="false" ht="12.8" hidden="false" customHeight="false" outlineLevel="0" collapsed="false">
      <c r="A1925" s="2" t="s">
        <v>1953</v>
      </c>
    </row>
    <row r="1926" customFormat="false" ht="12.8" hidden="false" customHeight="false" outlineLevel="0" collapsed="false">
      <c r="A1926" s="2" t="s">
        <v>1954</v>
      </c>
    </row>
    <row r="1927" customFormat="false" ht="12.8" hidden="false" customHeight="false" outlineLevel="0" collapsed="false">
      <c r="A1927" s="2" t="s">
        <v>1955</v>
      </c>
    </row>
    <row r="1928" customFormat="false" ht="12.8" hidden="false" customHeight="false" outlineLevel="0" collapsed="false">
      <c r="A1928" s="2" t="s">
        <v>1956</v>
      </c>
    </row>
    <row r="1929" customFormat="false" ht="12.8" hidden="false" customHeight="false" outlineLevel="0" collapsed="false">
      <c r="A1929" s="2" t="s">
        <v>1957</v>
      </c>
    </row>
    <row r="1930" customFormat="false" ht="12.8" hidden="false" customHeight="false" outlineLevel="0" collapsed="false">
      <c r="A1930" s="2" t="s">
        <v>1958</v>
      </c>
    </row>
    <row r="1931" customFormat="false" ht="12.8" hidden="false" customHeight="false" outlineLevel="0" collapsed="false">
      <c r="A1931" s="2" t="s">
        <v>1959</v>
      </c>
    </row>
    <row r="1932" customFormat="false" ht="12.8" hidden="false" customHeight="false" outlineLevel="0" collapsed="false">
      <c r="A1932" s="2" t="s">
        <v>1960</v>
      </c>
    </row>
    <row r="1933" customFormat="false" ht="12.8" hidden="false" customHeight="false" outlineLevel="0" collapsed="false">
      <c r="A1933" s="2" t="s">
        <v>1961</v>
      </c>
    </row>
    <row r="1934" customFormat="false" ht="12.8" hidden="false" customHeight="false" outlineLevel="0" collapsed="false">
      <c r="A1934" s="2" t="s">
        <v>1962</v>
      </c>
    </row>
    <row r="1935" customFormat="false" ht="12.8" hidden="false" customHeight="false" outlineLevel="0" collapsed="false">
      <c r="A1935" s="2" t="s">
        <v>1963</v>
      </c>
    </row>
    <row r="1936" customFormat="false" ht="12.8" hidden="false" customHeight="false" outlineLevel="0" collapsed="false">
      <c r="A1936" s="2" t="s">
        <v>1964</v>
      </c>
    </row>
    <row r="1937" customFormat="false" ht="12.8" hidden="false" customHeight="false" outlineLevel="0" collapsed="false">
      <c r="A1937" s="2" t="s">
        <v>1965</v>
      </c>
    </row>
    <row r="1938" customFormat="false" ht="12.8" hidden="false" customHeight="false" outlineLevel="0" collapsed="false">
      <c r="A1938" s="2" t="s">
        <v>1966</v>
      </c>
    </row>
    <row r="1939" customFormat="false" ht="12.8" hidden="false" customHeight="false" outlineLevel="0" collapsed="false">
      <c r="A1939" s="2" t="s">
        <v>1967</v>
      </c>
    </row>
    <row r="1940" customFormat="false" ht="12.8" hidden="false" customHeight="false" outlineLevel="0" collapsed="false">
      <c r="A1940" s="2" t="s">
        <v>1968</v>
      </c>
    </row>
    <row r="1941" customFormat="false" ht="12.8" hidden="false" customHeight="false" outlineLevel="0" collapsed="false">
      <c r="A1941" s="2" t="s">
        <v>1969</v>
      </c>
    </row>
    <row r="1942" customFormat="false" ht="12.8" hidden="false" customHeight="false" outlineLevel="0" collapsed="false">
      <c r="A1942" s="2" t="s">
        <v>1970</v>
      </c>
    </row>
    <row r="1943" customFormat="false" ht="12.8" hidden="false" customHeight="false" outlineLevel="0" collapsed="false">
      <c r="A1943" s="2" t="s">
        <v>1971</v>
      </c>
    </row>
    <row r="1944" customFormat="false" ht="12.8" hidden="false" customHeight="false" outlineLevel="0" collapsed="false">
      <c r="A1944" s="2" t="s">
        <v>1972</v>
      </c>
    </row>
    <row r="1945" customFormat="false" ht="12.8" hidden="false" customHeight="false" outlineLevel="0" collapsed="false">
      <c r="A1945" s="2" t="s">
        <v>1973</v>
      </c>
    </row>
    <row r="1946" customFormat="false" ht="12.8" hidden="false" customHeight="false" outlineLevel="0" collapsed="false">
      <c r="A1946" s="2" t="s">
        <v>1974</v>
      </c>
    </row>
    <row r="1947" customFormat="false" ht="12.8" hidden="false" customHeight="false" outlineLevel="0" collapsed="false">
      <c r="A1947" s="2" t="s">
        <v>1975</v>
      </c>
    </row>
    <row r="1948" customFormat="false" ht="12.8" hidden="false" customHeight="false" outlineLevel="0" collapsed="false">
      <c r="A1948" s="2" t="s">
        <v>1976</v>
      </c>
    </row>
    <row r="1949" customFormat="false" ht="12.8" hidden="false" customHeight="false" outlineLevel="0" collapsed="false">
      <c r="A1949" s="2" t="s">
        <v>1977</v>
      </c>
    </row>
    <row r="1950" customFormat="false" ht="12.8" hidden="false" customHeight="false" outlineLevel="0" collapsed="false">
      <c r="A1950" s="2" t="s">
        <v>1978</v>
      </c>
    </row>
    <row r="1951" customFormat="false" ht="12.8" hidden="false" customHeight="false" outlineLevel="0" collapsed="false">
      <c r="A1951" s="2" t="s">
        <v>1979</v>
      </c>
    </row>
    <row r="1952" customFormat="false" ht="12.8" hidden="false" customHeight="false" outlineLevel="0" collapsed="false">
      <c r="A1952" s="2" t="s">
        <v>1980</v>
      </c>
    </row>
    <row r="1953" customFormat="false" ht="12.8" hidden="false" customHeight="false" outlineLevel="0" collapsed="false">
      <c r="A1953" s="2" t="s">
        <v>1981</v>
      </c>
    </row>
    <row r="1954" customFormat="false" ht="12.8" hidden="false" customHeight="false" outlineLevel="0" collapsed="false">
      <c r="A1954" s="2" t="s">
        <v>1982</v>
      </c>
    </row>
    <row r="1955" customFormat="false" ht="12.8" hidden="false" customHeight="false" outlineLevel="0" collapsed="false">
      <c r="A1955" s="2" t="s">
        <v>1983</v>
      </c>
    </row>
    <row r="1956" customFormat="false" ht="12.8" hidden="false" customHeight="false" outlineLevel="0" collapsed="false">
      <c r="A1956" s="2" t="s">
        <v>1984</v>
      </c>
    </row>
    <row r="1957" customFormat="false" ht="12.8" hidden="false" customHeight="false" outlineLevel="0" collapsed="false">
      <c r="A1957" s="2" t="s">
        <v>1985</v>
      </c>
    </row>
    <row r="1958" customFormat="false" ht="12.8" hidden="false" customHeight="false" outlineLevel="0" collapsed="false">
      <c r="A1958" s="2" t="s">
        <v>1986</v>
      </c>
    </row>
    <row r="1959" customFormat="false" ht="12.8" hidden="false" customHeight="false" outlineLevel="0" collapsed="false">
      <c r="A1959" s="2" t="s">
        <v>1987</v>
      </c>
    </row>
    <row r="1960" customFormat="false" ht="12.8" hidden="false" customHeight="false" outlineLevel="0" collapsed="false">
      <c r="A1960" s="2" t="s">
        <v>1988</v>
      </c>
    </row>
    <row r="1961" customFormat="false" ht="12.8" hidden="false" customHeight="false" outlineLevel="0" collapsed="false">
      <c r="A1961" s="2" t="s">
        <v>1989</v>
      </c>
    </row>
    <row r="1962" customFormat="false" ht="12.8" hidden="false" customHeight="false" outlineLevel="0" collapsed="false">
      <c r="A1962" s="2" t="s">
        <v>1990</v>
      </c>
    </row>
    <row r="1963" customFormat="false" ht="12.8" hidden="false" customHeight="false" outlineLevel="0" collapsed="false">
      <c r="A1963" s="2" t="s">
        <v>1991</v>
      </c>
    </row>
    <row r="1964" customFormat="false" ht="12.8" hidden="false" customHeight="false" outlineLevel="0" collapsed="false">
      <c r="A1964" s="2" t="s">
        <v>1992</v>
      </c>
    </row>
    <row r="1965" customFormat="false" ht="12.8" hidden="false" customHeight="false" outlineLevel="0" collapsed="false">
      <c r="A1965" s="2" t="s">
        <v>1993</v>
      </c>
    </row>
    <row r="1966" customFormat="false" ht="12.8" hidden="false" customHeight="false" outlineLevel="0" collapsed="false">
      <c r="A1966" s="2" t="s">
        <v>1994</v>
      </c>
    </row>
    <row r="1967" customFormat="false" ht="12.8" hidden="false" customHeight="false" outlineLevel="0" collapsed="false">
      <c r="A1967" s="2" t="s">
        <v>1995</v>
      </c>
    </row>
    <row r="1968" customFormat="false" ht="12.8" hidden="false" customHeight="false" outlineLevel="0" collapsed="false">
      <c r="A1968" s="2" t="s">
        <v>1996</v>
      </c>
    </row>
    <row r="1969" customFormat="false" ht="12.8" hidden="false" customHeight="false" outlineLevel="0" collapsed="false">
      <c r="A1969" s="2" t="s">
        <v>1997</v>
      </c>
    </row>
    <row r="1970" customFormat="false" ht="12.8" hidden="false" customHeight="false" outlineLevel="0" collapsed="false">
      <c r="A1970" s="2" t="s">
        <v>1998</v>
      </c>
    </row>
    <row r="1971" customFormat="false" ht="12.8" hidden="false" customHeight="false" outlineLevel="0" collapsed="false">
      <c r="A1971" s="2" t="s">
        <v>1999</v>
      </c>
    </row>
    <row r="1972" customFormat="false" ht="12.8" hidden="false" customHeight="false" outlineLevel="0" collapsed="false">
      <c r="A1972" s="2" t="s">
        <v>2000</v>
      </c>
    </row>
    <row r="1973" customFormat="false" ht="12.8" hidden="false" customHeight="false" outlineLevel="0" collapsed="false">
      <c r="A1973" s="2" t="s">
        <v>2001</v>
      </c>
    </row>
    <row r="1974" customFormat="false" ht="12.8" hidden="false" customHeight="false" outlineLevel="0" collapsed="false">
      <c r="A1974" s="2" t="s">
        <v>2002</v>
      </c>
    </row>
    <row r="1975" customFormat="false" ht="12.8" hidden="false" customHeight="false" outlineLevel="0" collapsed="false">
      <c r="A1975" s="2" t="s">
        <v>2003</v>
      </c>
    </row>
    <row r="1976" customFormat="false" ht="12.8" hidden="false" customHeight="false" outlineLevel="0" collapsed="false">
      <c r="A1976" s="2" t="s">
        <v>2004</v>
      </c>
    </row>
    <row r="1977" customFormat="false" ht="12.8" hidden="false" customHeight="false" outlineLevel="0" collapsed="false">
      <c r="A1977" s="2" t="s">
        <v>2005</v>
      </c>
    </row>
    <row r="1978" customFormat="false" ht="12.8" hidden="false" customHeight="false" outlineLevel="0" collapsed="false">
      <c r="A1978" s="2" t="s">
        <v>2006</v>
      </c>
    </row>
    <row r="1979" customFormat="false" ht="12.8" hidden="false" customHeight="false" outlineLevel="0" collapsed="false">
      <c r="A1979" s="2" t="s">
        <v>2007</v>
      </c>
    </row>
    <row r="1980" customFormat="false" ht="12.8" hidden="false" customHeight="false" outlineLevel="0" collapsed="false">
      <c r="A1980" s="2" t="s">
        <v>2008</v>
      </c>
    </row>
    <row r="1981" customFormat="false" ht="12.8" hidden="false" customHeight="false" outlineLevel="0" collapsed="false">
      <c r="A1981" s="2" t="s">
        <v>2009</v>
      </c>
    </row>
    <row r="1982" customFormat="false" ht="12.8" hidden="false" customHeight="false" outlineLevel="0" collapsed="false">
      <c r="A1982" s="2" t="s">
        <v>2010</v>
      </c>
    </row>
    <row r="1983" customFormat="false" ht="12.8" hidden="false" customHeight="false" outlineLevel="0" collapsed="false">
      <c r="A1983" s="2" t="s">
        <v>2011</v>
      </c>
    </row>
    <row r="1984" customFormat="false" ht="12.8" hidden="false" customHeight="false" outlineLevel="0" collapsed="false">
      <c r="A1984" s="2" t="s">
        <v>2012</v>
      </c>
    </row>
    <row r="1985" customFormat="false" ht="12.8" hidden="false" customHeight="false" outlineLevel="0" collapsed="false">
      <c r="A1985" s="2" t="s">
        <v>2013</v>
      </c>
    </row>
    <row r="1986" customFormat="false" ht="12.8" hidden="false" customHeight="false" outlineLevel="0" collapsed="false">
      <c r="A1986" s="2" t="s">
        <v>2014</v>
      </c>
    </row>
    <row r="1987" customFormat="false" ht="12.8" hidden="false" customHeight="false" outlineLevel="0" collapsed="false">
      <c r="A1987" s="2" t="s">
        <v>2015</v>
      </c>
    </row>
    <row r="1988" customFormat="false" ht="12.8" hidden="false" customHeight="false" outlineLevel="0" collapsed="false">
      <c r="A1988" s="2" t="s">
        <v>2016</v>
      </c>
    </row>
    <row r="1989" customFormat="false" ht="12.8" hidden="false" customHeight="false" outlineLevel="0" collapsed="false">
      <c r="A1989" s="2" t="s">
        <v>2017</v>
      </c>
    </row>
    <row r="1990" customFormat="false" ht="12.8" hidden="false" customHeight="false" outlineLevel="0" collapsed="false">
      <c r="A1990" s="2" t="s">
        <v>2018</v>
      </c>
    </row>
    <row r="1991" customFormat="false" ht="12.8" hidden="false" customHeight="false" outlineLevel="0" collapsed="false">
      <c r="A1991" s="2" t="s">
        <v>2019</v>
      </c>
    </row>
    <row r="1992" customFormat="false" ht="12.8" hidden="false" customHeight="false" outlineLevel="0" collapsed="false">
      <c r="A1992" s="2" t="s">
        <v>2020</v>
      </c>
    </row>
    <row r="1993" customFormat="false" ht="12.8" hidden="false" customHeight="false" outlineLevel="0" collapsed="false">
      <c r="A1993" s="2" t="s">
        <v>2021</v>
      </c>
    </row>
    <row r="1994" customFormat="false" ht="12.8" hidden="false" customHeight="false" outlineLevel="0" collapsed="false">
      <c r="A1994" s="2" t="s">
        <v>2022</v>
      </c>
    </row>
    <row r="1995" customFormat="false" ht="12.8" hidden="false" customHeight="false" outlineLevel="0" collapsed="false">
      <c r="A1995" s="2" t="s">
        <v>2023</v>
      </c>
    </row>
    <row r="1996" customFormat="false" ht="12.8" hidden="false" customHeight="false" outlineLevel="0" collapsed="false">
      <c r="A1996" s="2" t="s">
        <v>2024</v>
      </c>
    </row>
    <row r="1997" customFormat="false" ht="12.8" hidden="false" customHeight="false" outlineLevel="0" collapsed="false">
      <c r="A1997" s="2" t="s">
        <v>2025</v>
      </c>
    </row>
    <row r="1998" customFormat="false" ht="12.8" hidden="false" customHeight="false" outlineLevel="0" collapsed="false">
      <c r="A1998" s="2" t="s">
        <v>2026</v>
      </c>
    </row>
    <row r="1999" customFormat="false" ht="12.8" hidden="false" customHeight="false" outlineLevel="0" collapsed="false">
      <c r="A1999" s="2" t="s">
        <v>2027</v>
      </c>
    </row>
    <row r="2000" customFormat="false" ht="12.8" hidden="false" customHeight="false" outlineLevel="0" collapsed="false">
      <c r="A2000" s="2" t="s">
        <v>2028</v>
      </c>
    </row>
    <row r="2001" customFormat="false" ht="12.8" hidden="false" customHeight="false" outlineLevel="0" collapsed="false">
      <c r="A2001" s="2" t="s">
        <v>2029</v>
      </c>
    </row>
    <row r="2002" customFormat="false" ht="12.8" hidden="false" customHeight="false" outlineLevel="0" collapsed="false">
      <c r="A2002" s="2" t="s">
        <v>2030</v>
      </c>
    </row>
    <row r="2003" customFormat="false" ht="12.8" hidden="false" customHeight="false" outlineLevel="0" collapsed="false">
      <c r="A2003" s="2" t="s">
        <v>2031</v>
      </c>
    </row>
    <row r="2004" customFormat="false" ht="12.8" hidden="false" customHeight="false" outlineLevel="0" collapsed="false">
      <c r="A2004" s="2" t="s">
        <v>2032</v>
      </c>
    </row>
    <row r="2005" customFormat="false" ht="12.8" hidden="false" customHeight="false" outlineLevel="0" collapsed="false">
      <c r="A2005" s="2" t="s">
        <v>2033</v>
      </c>
    </row>
    <row r="2006" customFormat="false" ht="12.8" hidden="false" customHeight="false" outlineLevel="0" collapsed="false">
      <c r="A2006" s="2" t="s">
        <v>2034</v>
      </c>
    </row>
    <row r="2007" customFormat="false" ht="12.8" hidden="false" customHeight="false" outlineLevel="0" collapsed="false">
      <c r="A2007" s="2" t="s">
        <v>2035</v>
      </c>
    </row>
    <row r="2008" customFormat="false" ht="12.8" hidden="false" customHeight="false" outlineLevel="0" collapsed="false">
      <c r="A2008" s="2" t="s">
        <v>2036</v>
      </c>
    </row>
    <row r="2009" customFormat="false" ht="12.8" hidden="false" customHeight="false" outlineLevel="0" collapsed="false">
      <c r="A2009" s="2" t="s">
        <v>2037</v>
      </c>
    </row>
    <row r="2010" customFormat="false" ht="12.8" hidden="false" customHeight="false" outlineLevel="0" collapsed="false">
      <c r="A2010" s="2" t="s">
        <v>2038</v>
      </c>
    </row>
    <row r="2011" customFormat="false" ht="12.8" hidden="false" customHeight="false" outlineLevel="0" collapsed="false">
      <c r="A2011" s="2" t="s">
        <v>2039</v>
      </c>
    </row>
    <row r="2012" customFormat="false" ht="12.8" hidden="false" customHeight="false" outlineLevel="0" collapsed="false">
      <c r="A2012" s="2" t="s">
        <v>2040</v>
      </c>
    </row>
    <row r="2013" customFormat="false" ht="12.8" hidden="false" customHeight="false" outlineLevel="0" collapsed="false">
      <c r="A2013" s="2" t="s">
        <v>2041</v>
      </c>
    </row>
    <row r="2014" customFormat="false" ht="12.8" hidden="false" customHeight="false" outlineLevel="0" collapsed="false">
      <c r="A2014" s="2" t="s">
        <v>2042</v>
      </c>
    </row>
    <row r="2015" customFormat="false" ht="12.8" hidden="false" customHeight="false" outlineLevel="0" collapsed="false">
      <c r="A2015" s="2" t="s">
        <v>2043</v>
      </c>
    </row>
    <row r="2016" customFormat="false" ht="12.8" hidden="false" customHeight="false" outlineLevel="0" collapsed="false">
      <c r="A2016" s="2" t="s">
        <v>2044</v>
      </c>
    </row>
    <row r="2017" customFormat="false" ht="12.8" hidden="false" customHeight="false" outlineLevel="0" collapsed="false">
      <c r="A2017" s="2" t="s">
        <v>2045</v>
      </c>
    </row>
    <row r="2018" customFormat="false" ht="12.8" hidden="false" customHeight="false" outlineLevel="0" collapsed="false">
      <c r="A2018" s="2" t="s">
        <v>2046</v>
      </c>
    </row>
    <row r="2019" customFormat="false" ht="12.8" hidden="false" customHeight="false" outlineLevel="0" collapsed="false">
      <c r="A2019" s="2" t="s">
        <v>2047</v>
      </c>
    </row>
    <row r="2020" customFormat="false" ht="12.8" hidden="false" customHeight="false" outlineLevel="0" collapsed="false">
      <c r="A2020" s="2" t="s">
        <v>2048</v>
      </c>
    </row>
    <row r="2021" customFormat="false" ht="12.8" hidden="false" customHeight="false" outlineLevel="0" collapsed="false">
      <c r="A2021" s="2" t="s">
        <v>2049</v>
      </c>
    </row>
    <row r="2022" customFormat="false" ht="12.8" hidden="false" customHeight="false" outlineLevel="0" collapsed="false">
      <c r="A2022" s="2" t="s">
        <v>2050</v>
      </c>
    </row>
    <row r="2023" customFormat="false" ht="12.8" hidden="false" customHeight="false" outlineLevel="0" collapsed="false">
      <c r="A2023" s="2" t="s">
        <v>2051</v>
      </c>
    </row>
    <row r="2024" customFormat="false" ht="12.8" hidden="false" customHeight="false" outlineLevel="0" collapsed="false">
      <c r="A2024" s="2" t="s">
        <v>2052</v>
      </c>
    </row>
    <row r="2025" customFormat="false" ht="12.8" hidden="false" customHeight="false" outlineLevel="0" collapsed="false">
      <c r="A2025" s="2" t="s">
        <v>2053</v>
      </c>
    </row>
    <row r="2026" customFormat="false" ht="12.8" hidden="false" customHeight="false" outlineLevel="0" collapsed="false">
      <c r="A2026" s="2" t="s">
        <v>2054</v>
      </c>
    </row>
    <row r="2027" customFormat="false" ht="12.8" hidden="false" customHeight="false" outlineLevel="0" collapsed="false">
      <c r="A2027" s="2" t="s">
        <v>2055</v>
      </c>
    </row>
    <row r="2028" customFormat="false" ht="12.8" hidden="false" customHeight="false" outlineLevel="0" collapsed="false">
      <c r="A2028" s="2" t="s">
        <v>2056</v>
      </c>
    </row>
    <row r="2029" customFormat="false" ht="12.8" hidden="false" customHeight="false" outlineLevel="0" collapsed="false">
      <c r="A2029" s="2" t="s">
        <v>2057</v>
      </c>
    </row>
    <row r="2030" customFormat="false" ht="12.8" hidden="false" customHeight="false" outlineLevel="0" collapsed="false">
      <c r="A2030" s="2" t="s">
        <v>2058</v>
      </c>
    </row>
    <row r="2031" customFormat="false" ht="12.8" hidden="false" customHeight="false" outlineLevel="0" collapsed="false">
      <c r="A2031" s="2" t="s">
        <v>2059</v>
      </c>
    </row>
    <row r="2032" customFormat="false" ht="12.8" hidden="false" customHeight="false" outlineLevel="0" collapsed="false">
      <c r="A2032" s="2" t="s">
        <v>2060</v>
      </c>
    </row>
    <row r="2033" customFormat="false" ht="12.8" hidden="false" customHeight="false" outlineLevel="0" collapsed="false">
      <c r="A2033" s="2" t="s">
        <v>2061</v>
      </c>
    </row>
    <row r="2034" customFormat="false" ht="12.8" hidden="false" customHeight="false" outlineLevel="0" collapsed="false">
      <c r="A2034" s="2" t="s">
        <v>2062</v>
      </c>
    </row>
    <row r="2035" customFormat="false" ht="12.8" hidden="false" customHeight="false" outlineLevel="0" collapsed="false">
      <c r="A2035" s="2" t="s">
        <v>2063</v>
      </c>
    </row>
    <row r="2036" customFormat="false" ht="12.8" hidden="false" customHeight="false" outlineLevel="0" collapsed="false">
      <c r="A2036" s="2" t="s">
        <v>2064</v>
      </c>
    </row>
    <row r="2037" customFormat="false" ht="12.8" hidden="false" customHeight="false" outlineLevel="0" collapsed="false">
      <c r="A2037" s="2" t="s">
        <v>2065</v>
      </c>
    </row>
    <row r="2038" customFormat="false" ht="12.8" hidden="false" customHeight="false" outlineLevel="0" collapsed="false">
      <c r="A2038" s="2" t="s">
        <v>2066</v>
      </c>
    </row>
    <row r="2039" customFormat="false" ht="12.8" hidden="false" customHeight="false" outlineLevel="0" collapsed="false">
      <c r="A2039" s="2" t="s">
        <v>2067</v>
      </c>
    </row>
    <row r="2040" customFormat="false" ht="12.8" hidden="false" customHeight="false" outlineLevel="0" collapsed="false">
      <c r="A2040" s="2" t="s">
        <v>2068</v>
      </c>
    </row>
    <row r="2041" customFormat="false" ht="12.8" hidden="false" customHeight="false" outlineLevel="0" collapsed="false">
      <c r="A2041" s="2" t="s">
        <v>2069</v>
      </c>
    </row>
    <row r="2042" customFormat="false" ht="12.8" hidden="false" customHeight="false" outlineLevel="0" collapsed="false">
      <c r="A2042" s="2" t="s">
        <v>2070</v>
      </c>
    </row>
    <row r="2043" customFormat="false" ht="12.8" hidden="false" customHeight="false" outlineLevel="0" collapsed="false">
      <c r="A2043" s="2" t="s">
        <v>2071</v>
      </c>
    </row>
    <row r="2044" customFormat="false" ht="12.8" hidden="false" customHeight="false" outlineLevel="0" collapsed="false">
      <c r="A2044" s="2" t="s">
        <v>2072</v>
      </c>
    </row>
    <row r="2045" customFormat="false" ht="12.8" hidden="false" customHeight="false" outlineLevel="0" collapsed="false">
      <c r="A2045" s="2" t="s">
        <v>2073</v>
      </c>
    </row>
    <row r="2046" customFormat="false" ht="12.8" hidden="false" customHeight="false" outlineLevel="0" collapsed="false">
      <c r="A2046" s="2" t="s">
        <v>2074</v>
      </c>
    </row>
    <row r="2047" customFormat="false" ht="12.8" hidden="false" customHeight="false" outlineLevel="0" collapsed="false">
      <c r="A2047" s="2" t="s">
        <v>2075</v>
      </c>
    </row>
    <row r="2048" customFormat="false" ht="12.8" hidden="false" customHeight="false" outlineLevel="0" collapsed="false">
      <c r="A2048" s="2" t="s">
        <v>2076</v>
      </c>
    </row>
    <row r="2049" customFormat="false" ht="12.8" hidden="false" customHeight="false" outlineLevel="0" collapsed="false">
      <c r="A2049" s="2" t="s">
        <v>2077</v>
      </c>
    </row>
    <row r="2050" customFormat="false" ht="12.8" hidden="false" customHeight="false" outlineLevel="0" collapsed="false">
      <c r="A2050" s="2" t="s">
        <v>2078</v>
      </c>
    </row>
    <row r="2051" customFormat="false" ht="12.8" hidden="false" customHeight="false" outlineLevel="0" collapsed="false">
      <c r="A2051" s="2" t="s">
        <v>2079</v>
      </c>
    </row>
    <row r="2052" customFormat="false" ht="12.8" hidden="false" customHeight="false" outlineLevel="0" collapsed="false">
      <c r="A2052" s="2" t="s">
        <v>2080</v>
      </c>
    </row>
    <row r="2053" customFormat="false" ht="12.8" hidden="false" customHeight="false" outlineLevel="0" collapsed="false">
      <c r="A2053" s="2" t="s">
        <v>2081</v>
      </c>
    </row>
    <row r="2054" customFormat="false" ht="12.8" hidden="false" customHeight="false" outlineLevel="0" collapsed="false">
      <c r="A2054" s="2" t="s">
        <v>2082</v>
      </c>
    </row>
    <row r="2055" customFormat="false" ht="12.8" hidden="false" customHeight="false" outlineLevel="0" collapsed="false">
      <c r="A2055" s="2" t="s">
        <v>2083</v>
      </c>
    </row>
    <row r="2056" customFormat="false" ht="12.8" hidden="false" customHeight="false" outlineLevel="0" collapsed="false">
      <c r="A2056" s="2" t="s">
        <v>2084</v>
      </c>
    </row>
    <row r="2057" customFormat="false" ht="12.8" hidden="false" customHeight="false" outlineLevel="0" collapsed="false">
      <c r="A2057" s="2" t="s">
        <v>2085</v>
      </c>
    </row>
    <row r="2058" customFormat="false" ht="12.8" hidden="false" customHeight="false" outlineLevel="0" collapsed="false">
      <c r="A2058" s="2" t="s">
        <v>2086</v>
      </c>
    </row>
    <row r="2059" customFormat="false" ht="12.8" hidden="false" customHeight="false" outlineLevel="0" collapsed="false">
      <c r="A2059" s="2" t="s">
        <v>2087</v>
      </c>
    </row>
    <row r="2060" customFormat="false" ht="12.8" hidden="false" customHeight="false" outlineLevel="0" collapsed="false">
      <c r="A2060" s="2" t="s">
        <v>2088</v>
      </c>
    </row>
    <row r="2061" customFormat="false" ht="12.8" hidden="false" customHeight="false" outlineLevel="0" collapsed="false">
      <c r="A2061" s="2" t="s">
        <v>2089</v>
      </c>
    </row>
    <row r="2062" customFormat="false" ht="12.8" hidden="false" customHeight="false" outlineLevel="0" collapsed="false">
      <c r="A2062" s="2" t="s">
        <v>2090</v>
      </c>
    </row>
    <row r="2063" customFormat="false" ht="12.8" hidden="false" customHeight="false" outlineLevel="0" collapsed="false">
      <c r="A2063" s="2" t="s">
        <v>2091</v>
      </c>
    </row>
    <row r="2064" customFormat="false" ht="12.8" hidden="false" customHeight="false" outlineLevel="0" collapsed="false">
      <c r="A2064" s="2" t="s">
        <v>2092</v>
      </c>
    </row>
    <row r="2065" customFormat="false" ht="12.8" hidden="false" customHeight="false" outlineLevel="0" collapsed="false">
      <c r="A2065" s="2" t="s">
        <v>2093</v>
      </c>
    </row>
    <row r="2066" customFormat="false" ht="12.8" hidden="false" customHeight="false" outlineLevel="0" collapsed="false">
      <c r="A2066" s="2" t="s">
        <v>2094</v>
      </c>
    </row>
    <row r="2067" customFormat="false" ht="12.8" hidden="false" customHeight="false" outlineLevel="0" collapsed="false">
      <c r="A2067" s="2" t="s">
        <v>2095</v>
      </c>
    </row>
    <row r="2068" customFormat="false" ht="12.8" hidden="false" customHeight="false" outlineLevel="0" collapsed="false">
      <c r="A2068" s="2" t="s">
        <v>2096</v>
      </c>
    </row>
    <row r="2069" customFormat="false" ht="12.8" hidden="false" customHeight="false" outlineLevel="0" collapsed="false">
      <c r="A2069" s="2" t="s">
        <v>2097</v>
      </c>
    </row>
    <row r="2070" customFormat="false" ht="12.8" hidden="false" customHeight="false" outlineLevel="0" collapsed="false">
      <c r="A2070" s="2" t="s">
        <v>2098</v>
      </c>
    </row>
    <row r="2071" customFormat="false" ht="12.8" hidden="false" customHeight="false" outlineLevel="0" collapsed="false">
      <c r="A2071" s="2" t="s">
        <v>2099</v>
      </c>
    </row>
    <row r="2072" customFormat="false" ht="12.8" hidden="false" customHeight="false" outlineLevel="0" collapsed="false">
      <c r="A2072" s="2" t="s">
        <v>2100</v>
      </c>
    </row>
    <row r="2073" customFormat="false" ht="12.8" hidden="false" customHeight="false" outlineLevel="0" collapsed="false">
      <c r="A2073" s="2" t="s">
        <v>2101</v>
      </c>
    </row>
    <row r="2074" customFormat="false" ht="12.8" hidden="false" customHeight="false" outlineLevel="0" collapsed="false">
      <c r="A2074" s="2" t="s">
        <v>2102</v>
      </c>
    </row>
    <row r="2075" customFormat="false" ht="12.8" hidden="false" customHeight="false" outlineLevel="0" collapsed="false">
      <c r="A2075" s="2" t="s">
        <v>2103</v>
      </c>
    </row>
    <row r="2076" customFormat="false" ht="12.8" hidden="false" customHeight="false" outlineLevel="0" collapsed="false">
      <c r="A2076" s="2" t="s">
        <v>2104</v>
      </c>
    </row>
    <row r="2077" customFormat="false" ht="12.8" hidden="false" customHeight="false" outlineLevel="0" collapsed="false">
      <c r="A2077" s="2" t="s">
        <v>2105</v>
      </c>
    </row>
    <row r="2078" customFormat="false" ht="12.8" hidden="false" customHeight="false" outlineLevel="0" collapsed="false">
      <c r="A2078" s="2" t="s">
        <v>2106</v>
      </c>
    </row>
    <row r="2079" customFormat="false" ht="12.8" hidden="false" customHeight="false" outlineLevel="0" collapsed="false">
      <c r="A2079" s="2" t="s">
        <v>2107</v>
      </c>
    </row>
    <row r="2080" customFormat="false" ht="12.8" hidden="false" customHeight="false" outlineLevel="0" collapsed="false">
      <c r="A2080" s="2" t="s">
        <v>2108</v>
      </c>
    </row>
    <row r="2081" customFormat="false" ht="12.8" hidden="false" customHeight="false" outlineLevel="0" collapsed="false">
      <c r="A2081" s="2" t="s">
        <v>2109</v>
      </c>
    </row>
    <row r="2082" customFormat="false" ht="12.8" hidden="false" customHeight="false" outlineLevel="0" collapsed="false">
      <c r="A2082" s="2" t="s">
        <v>2110</v>
      </c>
    </row>
    <row r="2083" customFormat="false" ht="12.8" hidden="false" customHeight="false" outlineLevel="0" collapsed="false">
      <c r="A2083" s="2" t="s">
        <v>2111</v>
      </c>
    </row>
    <row r="2084" customFormat="false" ht="12.8" hidden="false" customHeight="false" outlineLevel="0" collapsed="false">
      <c r="A2084" s="2" t="s">
        <v>2112</v>
      </c>
    </row>
    <row r="2085" customFormat="false" ht="12.8" hidden="false" customHeight="false" outlineLevel="0" collapsed="false">
      <c r="A2085" s="2" t="s">
        <v>2113</v>
      </c>
    </row>
    <row r="2086" customFormat="false" ht="12.8" hidden="false" customHeight="false" outlineLevel="0" collapsed="false">
      <c r="A2086" s="2" t="s">
        <v>2114</v>
      </c>
    </row>
    <row r="2087" customFormat="false" ht="12.8" hidden="false" customHeight="false" outlineLevel="0" collapsed="false">
      <c r="A2087" s="2" t="s">
        <v>2115</v>
      </c>
    </row>
    <row r="2088" customFormat="false" ht="12.8" hidden="false" customHeight="false" outlineLevel="0" collapsed="false">
      <c r="A2088" s="2" t="s">
        <v>2116</v>
      </c>
    </row>
    <row r="2089" customFormat="false" ht="12.8" hidden="false" customHeight="false" outlineLevel="0" collapsed="false">
      <c r="A2089" s="2" t="s">
        <v>2117</v>
      </c>
    </row>
    <row r="2090" customFormat="false" ht="12.8" hidden="false" customHeight="false" outlineLevel="0" collapsed="false">
      <c r="A2090" s="2" t="s">
        <v>2118</v>
      </c>
    </row>
    <row r="2091" customFormat="false" ht="12.8" hidden="false" customHeight="false" outlineLevel="0" collapsed="false">
      <c r="A2091" s="2" t="s">
        <v>2119</v>
      </c>
    </row>
    <row r="2092" customFormat="false" ht="12.8" hidden="false" customHeight="false" outlineLevel="0" collapsed="false">
      <c r="A2092" s="2" t="s">
        <v>2120</v>
      </c>
    </row>
    <row r="2093" customFormat="false" ht="12.8" hidden="false" customHeight="false" outlineLevel="0" collapsed="false">
      <c r="A2093" s="2" t="s">
        <v>2121</v>
      </c>
    </row>
    <row r="2094" customFormat="false" ht="12.8" hidden="false" customHeight="false" outlineLevel="0" collapsed="false">
      <c r="A2094" s="2" t="s">
        <v>2122</v>
      </c>
    </row>
    <row r="2095" customFormat="false" ht="12.8" hidden="false" customHeight="false" outlineLevel="0" collapsed="false">
      <c r="A2095" s="2" t="s">
        <v>2123</v>
      </c>
    </row>
    <row r="2096" customFormat="false" ht="12.8" hidden="false" customHeight="false" outlineLevel="0" collapsed="false">
      <c r="A2096" s="2" t="s">
        <v>2124</v>
      </c>
    </row>
    <row r="2097" customFormat="false" ht="12.8" hidden="false" customHeight="false" outlineLevel="0" collapsed="false">
      <c r="A2097" s="2" t="s">
        <v>2125</v>
      </c>
    </row>
    <row r="2098" customFormat="false" ht="12.8" hidden="false" customHeight="false" outlineLevel="0" collapsed="false">
      <c r="A2098" s="2" t="s">
        <v>2126</v>
      </c>
    </row>
    <row r="2099" customFormat="false" ht="12.8" hidden="false" customHeight="false" outlineLevel="0" collapsed="false">
      <c r="A2099" s="2" t="s">
        <v>2127</v>
      </c>
    </row>
    <row r="2100" customFormat="false" ht="12.8" hidden="false" customHeight="false" outlineLevel="0" collapsed="false">
      <c r="A2100" s="2" t="s">
        <v>2128</v>
      </c>
    </row>
    <row r="2101" customFormat="false" ht="12.8" hidden="false" customHeight="false" outlineLevel="0" collapsed="false">
      <c r="A2101" s="2" t="s">
        <v>2129</v>
      </c>
    </row>
    <row r="2102" customFormat="false" ht="12.8" hidden="false" customHeight="false" outlineLevel="0" collapsed="false">
      <c r="A2102" s="2" t="s">
        <v>2130</v>
      </c>
    </row>
    <row r="2103" customFormat="false" ht="12.8" hidden="false" customHeight="false" outlineLevel="0" collapsed="false">
      <c r="A2103" s="2" t="s">
        <v>2131</v>
      </c>
    </row>
    <row r="2104" customFormat="false" ht="12.8" hidden="false" customHeight="false" outlineLevel="0" collapsed="false">
      <c r="A2104" s="2" t="s">
        <v>2132</v>
      </c>
    </row>
    <row r="2105" customFormat="false" ht="12.8" hidden="false" customHeight="false" outlineLevel="0" collapsed="false">
      <c r="A2105" s="2" t="s">
        <v>2133</v>
      </c>
    </row>
    <row r="2106" customFormat="false" ht="12.8" hidden="false" customHeight="false" outlineLevel="0" collapsed="false">
      <c r="A2106" s="2" t="s">
        <v>2134</v>
      </c>
    </row>
    <row r="2107" customFormat="false" ht="12.8" hidden="false" customHeight="false" outlineLevel="0" collapsed="false">
      <c r="A2107" s="2" t="s">
        <v>2135</v>
      </c>
    </row>
    <row r="2108" customFormat="false" ht="12.8" hidden="false" customHeight="false" outlineLevel="0" collapsed="false">
      <c r="A2108" s="2" t="s">
        <v>2136</v>
      </c>
    </row>
    <row r="2109" customFormat="false" ht="12.8" hidden="false" customHeight="false" outlineLevel="0" collapsed="false">
      <c r="A2109" s="2" t="s">
        <v>2137</v>
      </c>
    </row>
    <row r="2110" customFormat="false" ht="12.8" hidden="false" customHeight="false" outlineLevel="0" collapsed="false">
      <c r="A2110" s="2" t="s">
        <v>2138</v>
      </c>
    </row>
    <row r="2111" customFormat="false" ht="12.8" hidden="false" customHeight="false" outlineLevel="0" collapsed="false">
      <c r="A2111" s="2" t="s">
        <v>2139</v>
      </c>
    </row>
    <row r="2112" customFormat="false" ht="12.8" hidden="false" customHeight="false" outlineLevel="0" collapsed="false">
      <c r="A2112" s="2" t="s">
        <v>2140</v>
      </c>
    </row>
    <row r="2113" customFormat="false" ht="12.8" hidden="false" customHeight="false" outlineLevel="0" collapsed="false">
      <c r="A2113" s="2" t="s">
        <v>2141</v>
      </c>
    </row>
    <row r="2114" customFormat="false" ht="12.8" hidden="false" customHeight="false" outlineLevel="0" collapsed="false">
      <c r="A2114" s="2" t="s">
        <v>2142</v>
      </c>
    </row>
    <row r="2115" customFormat="false" ht="12.8" hidden="false" customHeight="false" outlineLevel="0" collapsed="false">
      <c r="A2115" s="2" t="s">
        <v>2143</v>
      </c>
    </row>
    <row r="2116" customFormat="false" ht="12.8" hidden="false" customHeight="false" outlineLevel="0" collapsed="false">
      <c r="A2116" s="2" t="s">
        <v>2144</v>
      </c>
    </row>
    <row r="2117" customFormat="false" ht="12.8" hidden="false" customHeight="false" outlineLevel="0" collapsed="false">
      <c r="A2117" s="2" t="s">
        <v>2145</v>
      </c>
    </row>
    <row r="2118" customFormat="false" ht="12.8" hidden="false" customHeight="false" outlineLevel="0" collapsed="false">
      <c r="A2118" s="2" t="s">
        <v>2146</v>
      </c>
    </row>
    <row r="2119" customFormat="false" ht="12.8" hidden="false" customHeight="false" outlineLevel="0" collapsed="false">
      <c r="A2119" s="2" t="s">
        <v>2147</v>
      </c>
    </row>
    <row r="2120" customFormat="false" ht="12.8" hidden="false" customHeight="false" outlineLevel="0" collapsed="false">
      <c r="A2120" s="2" t="s">
        <v>2148</v>
      </c>
    </row>
    <row r="2121" customFormat="false" ht="12.8" hidden="false" customHeight="false" outlineLevel="0" collapsed="false">
      <c r="A2121" s="2" t="s">
        <v>2149</v>
      </c>
    </row>
    <row r="2122" customFormat="false" ht="12.8" hidden="false" customHeight="false" outlineLevel="0" collapsed="false">
      <c r="A2122" s="2" t="s">
        <v>2150</v>
      </c>
    </row>
    <row r="2123" customFormat="false" ht="12.8" hidden="false" customHeight="false" outlineLevel="0" collapsed="false">
      <c r="A2123" s="2" t="s">
        <v>2151</v>
      </c>
    </row>
    <row r="2124" customFormat="false" ht="12.8" hidden="false" customHeight="false" outlineLevel="0" collapsed="false">
      <c r="A2124" s="2" t="s">
        <v>2152</v>
      </c>
    </row>
    <row r="2125" customFormat="false" ht="12.8" hidden="false" customHeight="false" outlineLevel="0" collapsed="false">
      <c r="A2125" s="2" t="s">
        <v>2153</v>
      </c>
    </row>
    <row r="2126" customFormat="false" ht="12.8" hidden="false" customHeight="false" outlineLevel="0" collapsed="false">
      <c r="A2126" s="2" t="s">
        <v>2154</v>
      </c>
    </row>
    <row r="2127" customFormat="false" ht="12.8" hidden="false" customHeight="false" outlineLevel="0" collapsed="false">
      <c r="A2127" s="2" t="s">
        <v>2155</v>
      </c>
    </row>
    <row r="2128" customFormat="false" ht="12.8" hidden="false" customHeight="false" outlineLevel="0" collapsed="false">
      <c r="A2128" s="2" t="s">
        <v>2156</v>
      </c>
    </row>
    <row r="2129" customFormat="false" ht="12.8" hidden="false" customHeight="false" outlineLevel="0" collapsed="false">
      <c r="A2129" s="2" t="s">
        <v>2157</v>
      </c>
    </row>
    <row r="2130" customFormat="false" ht="12.8" hidden="false" customHeight="false" outlineLevel="0" collapsed="false">
      <c r="A2130" s="2" t="s">
        <v>2158</v>
      </c>
    </row>
    <row r="2131" customFormat="false" ht="12.8" hidden="false" customHeight="false" outlineLevel="0" collapsed="false">
      <c r="A2131" s="2" t="s">
        <v>2159</v>
      </c>
    </row>
    <row r="2132" customFormat="false" ht="12.8" hidden="false" customHeight="false" outlineLevel="0" collapsed="false">
      <c r="A2132" s="2" t="s">
        <v>2160</v>
      </c>
    </row>
    <row r="2133" customFormat="false" ht="12.8" hidden="false" customHeight="false" outlineLevel="0" collapsed="false">
      <c r="A2133" s="2" t="s">
        <v>2161</v>
      </c>
    </row>
    <row r="2134" customFormat="false" ht="12.8" hidden="false" customHeight="false" outlineLevel="0" collapsed="false">
      <c r="A2134" s="2" t="s">
        <v>2162</v>
      </c>
    </row>
    <row r="2135" customFormat="false" ht="12.8" hidden="false" customHeight="false" outlineLevel="0" collapsed="false">
      <c r="A2135" s="2" t="s">
        <v>2163</v>
      </c>
    </row>
    <row r="2136" customFormat="false" ht="12.8" hidden="false" customHeight="false" outlineLevel="0" collapsed="false">
      <c r="A2136" s="2" t="s">
        <v>2164</v>
      </c>
    </row>
    <row r="2137" customFormat="false" ht="12.8" hidden="false" customHeight="false" outlineLevel="0" collapsed="false">
      <c r="A2137" s="2" t="s">
        <v>2165</v>
      </c>
    </row>
    <row r="2138" customFormat="false" ht="12.8" hidden="false" customHeight="false" outlineLevel="0" collapsed="false">
      <c r="A2138" s="2" t="s">
        <v>2166</v>
      </c>
    </row>
    <row r="2139" customFormat="false" ht="12.8" hidden="false" customHeight="false" outlineLevel="0" collapsed="false">
      <c r="A2139" s="2" t="s">
        <v>2167</v>
      </c>
    </row>
    <row r="2140" customFormat="false" ht="12.8" hidden="false" customHeight="false" outlineLevel="0" collapsed="false">
      <c r="A2140" s="2" t="s">
        <v>2168</v>
      </c>
    </row>
    <row r="2141" customFormat="false" ht="12.8" hidden="false" customHeight="false" outlineLevel="0" collapsed="false">
      <c r="A2141" s="2" t="s">
        <v>2169</v>
      </c>
    </row>
    <row r="2142" customFormat="false" ht="12.8" hidden="false" customHeight="false" outlineLevel="0" collapsed="false">
      <c r="A2142" s="2" t="s">
        <v>2170</v>
      </c>
    </row>
    <row r="2143" customFormat="false" ht="12.8" hidden="false" customHeight="false" outlineLevel="0" collapsed="false">
      <c r="A2143" s="2" t="s">
        <v>2171</v>
      </c>
    </row>
    <row r="2144" customFormat="false" ht="12.8" hidden="false" customHeight="false" outlineLevel="0" collapsed="false">
      <c r="A2144" s="2" t="s">
        <v>2172</v>
      </c>
    </row>
    <row r="2145" customFormat="false" ht="12.8" hidden="false" customHeight="false" outlineLevel="0" collapsed="false">
      <c r="A2145" s="2" t="s">
        <v>2173</v>
      </c>
    </row>
    <row r="2146" customFormat="false" ht="12.8" hidden="false" customHeight="false" outlineLevel="0" collapsed="false">
      <c r="A2146" s="2" t="s">
        <v>2174</v>
      </c>
    </row>
    <row r="2147" customFormat="false" ht="12.8" hidden="false" customHeight="false" outlineLevel="0" collapsed="false">
      <c r="A2147" s="2" t="s">
        <v>2175</v>
      </c>
    </row>
    <row r="2148" customFormat="false" ht="12.8" hidden="false" customHeight="false" outlineLevel="0" collapsed="false">
      <c r="A2148" s="2" t="s">
        <v>2176</v>
      </c>
    </row>
    <row r="2149" customFormat="false" ht="12.8" hidden="false" customHeight="false" outlineLevel="0" collapsed="false">
      <c r="A2149" s="2" t="s">
        <v>2177</v>
      </c>
    </row>
    <row r="2150" customFormat="false" ht="12.8" hidden="false" customHeight="false" outlineLevel="0" collapsed="false">
      <c r="A2150" s="2" t="s">
        <v>2178</v>
      </c>
    </row>
    <row r="2151" customFormat="false" ht="12.8" hidden="false" customHeight="false" outlineLevel="0" collapsed="false">
      <c r="A2151" s="2" t="s">
        <v>2179</v>
      </c>
    </row>
    <row r="2152" customFormat="false" ht="12.8" hidden="false" customHeight="false" outlineLevel="0" collapsed="false">
      <c r="A2152" s="2" t="s">
        <v>2180</v>
      </c>
    </row>
    <row r="2153" customFormat="false" ht="12.8" hidden="false" customHeight="false" outlineLevel="0" collapsed="false">
      <c r="A2153" s="2" t="s">
        <v>2181</v>
      </c>
    </row>
    <row r="2154" customFormat="false" ht="12.8" hidden="false" customHeight="false" outlineLevel="0" collapsed="false">
      <c r="A2154" s="2" t="s">
        <v>2182</v>
      </c>
    </row>
    <row r="2155" customFormat="false" ht="12.8" hidden="false" customHeight="false" outlineLevel="0" collapsed="false">
      <c r="A2155" s="2" t="s">
        <v>2183</v>
      </c>
    </row>
    <row r="2156" customFormat="false" ht="12.8" hidden="false" customHeight="false" outlineLevel="0" collapsed="false">
      <c r="A2156" s="2" t="s">
        <v>2184</v>
      </c>
    </row>
    <row r="2157" customFormat="false" ht="12.8" hidden="false" customHeight="false" outlineLevel="0" collapsed="false">
      <c r="A2157" s="2" t="s">
        <v>2185</v>
      </c>
    </row>
    <row r="2158" customFormat="false" ht="12.8" hidden="false" customHeight="false" outlineLevel="0" collapsed="false">
      <c r="A2158" s="2" t="s">
        <v>2186</v>
      </c>
    </row>
    <row r="2159" customFormat="false" ht="12.8" hidden="false" customHeight="false" outlineLevel="0" collapsed="false">
      <c r="A2159" s="2" t="s">
        <v>2187</v>
      </c>
    </row>
    <row r="2160" customFormat="false" ht="12.8" hidden="false" customHeight="false" outlineLevel="0" collapsed="false">
      <c r="A2160" s="2" t="s">
        <v>2188</v>
      </c>
    </row>
    <row r="2161" customFormat="false" ht="12.8" hidden="false" customHeight="false" outlineLevel="0" collapsed="false">
      <c r="A2161" s="2" t="s">
        <v>2189</v>
      </c>
    </row>
    <row r="2162" customFormat="false" ht="12.8" hidden="false" customHeight="false" outlineLevel="0" collapsed="false">
      <c r="A2162" s="2" t="s">
        <v>2190</v>
      </c>
    </row>
    <row r="2163" customFormat="false" ht="12.8" hidden="false" customHeight="false" outlineLevel="0" collapsed="false">
      <c r="A2163" s="2" t="s">
        <v>2191</v>
      </c>
    </row>
    <row r="2164" customFormat="false" ht="12.8" hidden="false" customHeight="false" outlineLevel="0" collapsed="false">
      <c r="A2164" s="2" t="s">
        <v>2192</v>
      </c>
    </row>
    <row r="2165" customFormat="false" ht="12.8" hidden="false" customHeight="false" outlineLevel="0" collapsed="false">
      <c r="A2165" s="2" t="s">
        <v>2193</v>
      </c>
    </row>
    <row r="2166" customFormat="false" ht="12.8" hidden="false" customHeight="false" outlineLevel="0" collapsed="false">
      <c r="A2166" s="2" t="s">
        <v>2194</v>
      </c>
    </row>
    <row r="2167" customFormat="false" ht="12.8" hidden="false" customHeight="false" outlineLevel="0" collapsed="false">
      <c r="A2167" s="2" t="s">
        <v>2195</v>
      </c>
    </row>
    <row r="2168" customFormat="false" ht="12.8" hidden="false" customHeight="false" outlineLevel="0" collapsed="false">
      <c r="A2168" s="2" t="s">
        <v>2196</v>
      </c>
    </row>
    <row r="2169" customFormat="false" ht="12.8" hidden="false" customHeight="false" outlineLevel="0" collapsed="false">
      <c r="A2169" s="2" t="s">
        <v>2197</v>
      </c>
    </row>
    <row r="2170" customFormat="false" ht="12.8" hidden="false" customHeight="false" outlineLevel="0" collapsed="false">
      <c r="A2170" s="2" t="s">
        <v>2198</v>
      </c>
    </row>
    <row r="2171" customFormat="false" ht="12.8" hidden="false" customHeight="false" outlineLevel="0" collapsed="false">
      <c r="A2171" s="2" t="s">
        <v>2199</v>
      </c>
    </row>
    <row r="2172" customFormat="false" ht="12.8" hidden="false" customHeight="false" outlineLevel="0" collapsed="false">
      <c r="A2172" s="2" t="s">
        <v>2200</v>
      </c>
    </row>
    <row r="2173" customFormat="false" ht="12.8" hidden="false" customHeight="false" outlineLevel="0" collapsed="false">
      <c r="A2173" s="2" t="s">
        <v>2201</v>
      </c>
    </row>
    <row r="2174" customFormat="false" ht="12.8" hidden="false" customHeight="false" outlineLevel="0" collapsed="false">
      <c r="A2174" s="2" t="s">
        <v>2202</v>
      </c>
    </row>
    <row r="2175" customFormat="false" ht="12.8" hidden="false" customHeight="false" outlineLevel="0" collapsed="false">
      <c r="A2175" s="2" t="s">
        <v>2203</v>
      </c>
    </row>
    <row r="2176" customFormat="false" ht="12.8" hidden="false" customHeight="false" outlineLevel="0" collapsed="false">
      <c r="A2176" s="2" t="s">
        <v>2204</v>
      </c>
    </row>
    <row r="2177" customFormat="false" ht="12.8" hidden="false" customHeight="false" outlineLevel="0" collapsed="false">
      <c r="A2177" s="2" t="s">
        <v>2205</v>
      </c>
    </row>
    <row r="2178" customFormat="false" ht="12.8" hidden="false" customHeight="false" outlineLevel="0" collapsed="false">
      <c r="A2178" s="2" t="s">
        <v>2206</v>
      </c>
    </row>
    <row r="2179" customFormat="false" ht="12.8" hidden="false" customHeight="false" outlineLevel="0" collapsed="false">
      <c r="A2179" s="2" t="s">
        <v>2207</v>
      </c>
    </row>
    <row r="2180" customFormat="false" ht="12.8" hidden="false" customHeight="false" outlineLevel="0" collapsed="false">
      <c r="A2180" s="2" t="s">
        <v>2208</v>
      </c>
    </row>
    <row r="2181" customFormat="false" ht="12.8" hidden="false" customHeight="false" outlineLevel="0" collapsed="false">
      <c r="A2181" s="2" t="s">
        <v>2209</v>
      </c>
    </row>
    <row r="2182" customFormat="false" ht="12.8" hidden="false" customHeight="false" outlineLevel="0" collapsed="false">
      <c r="A2182" s="2" t="s">
        <v>2210</v>
      </c>
    </row>
    <row r="2183" customFormat="false" ht="12.8" hidden="false" customHeight="false" outlineLevel="0" collapsed="false">
      <c r="A2183" s="2" t="s">
        <v>2211</v>
      </c>
    </row>
    <row r="2184" customFormat="false" ht="12.8" hidden="false" customHeight="false" outlineLevel="0" collapsed="false">
      <c r="A2184" s="2" t="s">
        <v>2212</v>
      </c>
    </row>
    <row r="2185" customFormat="false" ht="12.8" hidden="false" customHeight="false" outlineLevel="0" collapsed="false">
      <c r="A2185" s="2" t="s">
        <v>2213</v>
      </c>
    </row>
    <row r="2186" customFormat="false" ht="12.8" hidden="false" customHeight="false" outlineLevel="0" collapsed="false">
      <c r="A2186" s="2" t="s">
        <v>2214</v>
      </c>
    </row>
    <row r="2187" customFormat="false" ht="12.8" hidden="false" customHeight="false" outlineLevel="0" collapsed="false">
      <c r="A2187" s="2" t="s">
        <v>2215</v>
      </c>
    </row>
    <row r="2188" customFormat="false" ht="12.8" hidden="false" customHeight="false" outlineLevel="0" collapsed="false">
      <c r="A2188" s="2" t="s">
        <v>2216</v>
      </c>
    </row>
    <row r="2189" customFormat="false" ht="12.8" hidden="false" customHeight="false" outlineLevel="0" collapsed="false">
      <c r="A2189" s="2" t="s">
        <v>2217</v>
      </c>
    </row>
    <row r="2190" customFormat="false" ht="12.8" hidden="false" customHeight="false" outlineLevel="0" collapsed="false">
      <c r="A2190" s="2" t="s">
        <v>2218</v>
      </c>
    </row>
    <row r="2191" customFormat="false" ht="12.8" hidden="false" customHeight="false" outlineLevel="0" collapsed="false">
      <c r="A2191" s="2" t="s">
        <v>2219</v>
      </c>
    </row>
    <row r="2192" customFormat="false" ht="12.8" hidden="false" customHeight="false" outlineLevel="0" collapsed="false">
      <c r="A2192" s="2" t="s">
        <v>2220</v>
      </c>
    </row>
    <row r="2193" customFormat="false" ht="12.8" hidden="false" customHeight="false" outlineLevel="0" collapsed="false">
      <c r="A2193" s="2" t="s">
        <v>2221</v>
      </c>
    </row>
    <row r="2194" customFormat="false" ht="12.8" hidden="false" customHeight="false" outlineLevel="0" collapsed="false">
      <c r="A2194" s="2" t="s">
        <v>2222</v>
      </c>
    </row>
    <row r="2195" customFormat="false" ht="12.8" hidden="false" customHeight="false" outlineLevel="0" collapsed="false">
      <c r="A2195" s="2" t="s">
        <v>2223</v>
      </c>
    </row>
    <row r="2196" customFormat="false" ht="12.8" hidden="false" customHeight="false" outlineLevel="0" collapsed="false">
      <c r="A2196" s="2" t="s">
        <v>2224</v>
      </c>
    </row>
    <row r="2197" customFormat="false" ht="12.8" hidden="false" customHeight="false" outlineLevel="0" collapsed="false">
      <c r="A2197" s="2" t="s">
        <v>2225</v>
      </c>
    </row>
    <row r="2198" customFormat="false" ht="12.8" hidden="false" customHeight="false" outlineLevel="0" collapsed="false">
      <c r="A2198" s="2" t="s">
        <v>2226</v>
      </c>
    </row>
    <row r="2199" customFormat="false" ht="12.8" hidden="false" customHeight="false" outlineLevel="0" collapsed="false">
      <c r="A2199" s="2" t="s">
        <v>2227</v>
      </c>
    </row>
    <row r="2200" customFormat="false" ht="12.8" hidden="false" customHeight="false" outlineLevel="0" collapsed="false">
      <c r="A2200" s="2" t="s">
        <v>2228</v>
      </c>
    </row>
    <row r="2201" customFormat="false" ht="12.8" hidden="false" customHeight="false" outlineLevel="0" collapsed="false">
      <c r="A2201" s="2" t="s">
        <v>2229</v>
      </c>
    </row>
    <row r="2202" customFormat="false" ht="12.8" hidden="false" customHeight="false" outlineLevel="0" collapsed="false">
      <c r="A2202" s="2" t="s">
        <v>2230</v>
      </c>
    </row>
    <row r="2203" customFormat="false" ht="12.8" hidden="false" customHeight="false" outlineLevel="0" collapsed="false">
      <c r="A2203" s="2" t="s">
        <v>2231</v>
      </c>
    </row>
    <row r="2204" customFormat="false" ht="12.8" hidden="false" customHeight="false" outlineLevel="0" collapsed="false">
      <c r="A2204" s="2" t="s">
        <v>2232</v>
      </c>
    </row>
    <row r="2205" customFormat="false" ht="12.8" hidden="false" customHeight="false" outlineLevel="0" collapsed="false">
      <c r="A2205" s="2" t="s">
        <v>2233</v>
      </c>
    </row>
    <row r="2206" customFormat="false" ht="12.8" hidden="false" customHeight="false" outlineLevel="0" collapsed="false">
      <c r="A2206" s="2" t="s">
        <v>2234</v>
      </c>
    </row>
    <row r="2207" customFormat="false" ht="12.8" hidden="false" customHeight="false" outlineLevel="0" collapsed="false">
      <c r="A2207" s="2" t="s">
        <v>2235</v>
      </c>
    </row>
    <row r="2208" customFormat="false" ht="12.8" hidden="false" customHeight="false" outlineLevel="0" collapsed="false">
      <c r="A2208" s="2" t="s">
        <v>2236</v>
      </c>
    </row>
    <row r="2209" customFormat="false" ht="12.8" hidden="false" customHeight="false" outlineLevel="0" collapsed="false">
      <c r="A2209" s="2" t="s">
        <v>2237</v>
      </c>
    </row>
    <row r="2210" customFormat="false" ht="12.8" hidden="false" customHeight="false" outlineLevel="0" collapsed="false">
      <c r="A2210" s="2" t="s">
        <v>2238</v>
      </c>
    </row>
    <row r="2211" customFormat="false" ht="12.8" hidden="false" customHeight="false" outlineLevel="0" collapsed="false">
      <c r="A2211" s="2" t="s">
        <v>2239</v>
      </c>
    </row>
    <row r="2212" customFormat="false" ht="12.8" hidden="false" customHeight="false" outlineLevel="0" collapsed="false">
      <c r="A2212" s="2" t="s">
        <v>2240</v>
      </c>
    </row>
    <row r="2213" customFormat="false" ht="12.8" hidden="false" customHeight="false" outlineLevel="0" collapsed="false">
      <c r="A2213" s="2" t="s">
        <v>2241</v>
      </c>
    </row>
    <row r="2214" customFormat="false" ht="12.8" hidden="false" customHeight="false" outlineLevel="0" collapsed="false">
      <c r="A2214" s="2" t="s">
        <v>2242</v>
      </c>
    </row>
    <row r="2215" customFormat="false" ht="12.8" hidden="false" customHeight="false" outlineLevel="0" collapsed="false">
      <c r="A2215" s="2" t="s">
        <v>2243</v>
      </c>
    </row>
    <row r="2216" customFormat="false" ht="12.8" hidden="false" customHeight="false" outlineLevel="0" collapsed="false">
      <c r="A2216" s="2" t="s">
        <v>2244</v>
      </c>
    </row>
    <row r="2217" customFormat="false" ht="12.8" hidden="false" customHeight="false" outlineLevel="0" collapsed="false">
      <c r="A2217" s="2" t="s">
        <v>2245</v>
      </c>
    </row>
    <row r="2218" customFormat="false" ht="12.8" hidden="false" customHeight="false" outlineLevel="0" collapsed="false">
      <c r="A2218" s="2" t="s">
        <v>2246</v>
      </c>
    </row>
    <row r="2219" customFormat="false" ht="12.8" hidden="false" customHeight="false" outlineLevel="0" collapsed="false">
      <c r="A2219" s="2" t="s">
        <v>2247</v>
      </c>
    </row>
    <row r="2220" customFormat="false" ht="12.8" hidden="false" customHeight="false" outlineLevel="0" collapsed="false">
      <c r="A2220" s="2" t="s">
        <v>2248</v>
      </c>
    </row>
    <row r="2221" customFormat="false" ht="12.8" hidden="false" customHeight="false" outlineLevel="0" collapsed="false">
      <c r="A2221" s="2" t="s">
        <v>2249</v>
      </c>
    </row>
    <row r="2222" customFormat="false" ht="12.8" hidden="false" customHeight="false" outlineLevel="0" collapsed="false">
      <c r="A2222" s="2" t="s">
        <v>2250</v>
      </c>
    </row>
    <row r="2223" customFormat="false" ht="12.8" hidden="false" customHeight="false" outlineLevel="0" collapsed="false">
      <c r="A2223" s="2" t="s">
        <v>2251</v>
      </c>
    </row>
    <row r="2224" customFormat="false" ht="12.8" hidden="false" customHeight="false" outlineLevel="0" collapsed="false">
      <c r="A2224" s="2" t="s">
        <v>2252</v>
      </c>
    </row>
    <row r="2225" customFormat="false" ht="12.8" hidden="false" customHeight="false" outlineLevel="0" collapsed="false">
      <c r="A2225" s="2" t="s">
        <v>2253</v>
      </c>
    </row>
    <row r="2226" customFormat="false" ht="12.8" hidden="false" customHeight="false" outlineLevel="0" collapsed="false">
      <c r="A2226" s="2" t="s">
        <v>2254</v>
      </c>
    </row>
    <row r="2227" customFormat="false" ht="12.8" hidden="false" customHeight="false" outlineLevel="0" collapsed="false">
      <c r="A2227" s="2" t="s">
        <v>2255</v>
      </c>
    </row>
    <row r="2228" customFormat="false" ht="12.8" hidden="false" customHeight="false" outlineLevel="0" collapsed="false">
      <c r="A2228" s="2" t="s">
        <v>2256</v>
      </c>
    </row>
    <row r="2229" customFormat="false" ht="12.8" hidden="false" customHeight="false" outlineLevel="0" collapsed="false">
      <c r="A2229" s="2" t="s">
        <v>2257</v>
      </c>
    </row>
    <row r="2230" customFormat="false" ht="12.8" hidden="false" customHeight="false" outlineLevel="0" collapsed="false">
      <c r="A2230" s="2" t="s">
        <v>2258</v>
      </c>
    </row>
    <row r="2231" customFormat="false" ht="12.8" hidden="false" customHeight="false" outlineLevel="0" collapsed="false">
      <c r="A2231" s="2" t="s">
        <v>2259</v>
      </c>
    </row>
    <row r="2232" customFormat="false" ht="12.8" hidden="false" customHeight="false" outlineLevel="0" collapsed="false">
      <c r="A2232" s="2" t="s">
        <v>2260</v>
      </c>
    </row>
    <row r="2233" customFormat="false" ht="12.8" hidden="false" customHeight="false" outlineLevel="0" collapsed="false">
      <c r="A2233" s="2" t="s">
        <v>2261</v>
      </c>
    </row>
    <row r="2234" customFormat="false" ht="12.8" hidden="false" customHeight="false" outlineLevel="0" collapsed="false">
      <c r="A2234" s="2" t="s">
        <v>2262</v>
      </c>
    </row>
    <row r="2235" customFormat="false" ht="12.8" hidden="false" customHeight="false" outlineLevel="0" collapsed="false">
      <c r="A2235" s="2" t="s">
        <v>2263</v>
      </c>
    </row>
    <row r="2236" customFormat="false" ht="12.8" hidden="false" customHeight="false" outlineLevel="0" collapsed="false">
      <c r="A2236" s="2" t="s">
        <v>2264</v>
      </c>
    </row>
    <row r="2237" customFormat="false" ht="12.8" hidden="false" customHeight="false" outlineLevel="0" collapsed="false">
      <c r="A2237" s="2" t="s">
        <v>2265</v>
      </c>
    </row>
    <row r="2238" customFormat="false" ht="12.8" hidden="false" customHeight="false" outlineLevel="0" collapsed="false">
      <c r="A2238" s="2" t="s">
        <v>2266</v>
      </c>
    </row>
    <row r="2239" customFormat="false" ht="12.8" hidden="false" customHeight="false" outlineLevel="0" collapsed="false">
      <c r="A2239" s="2" t="s">
        <v>2267</v>
      </c>
    </row>
    <row r="2240" customFormat="false" ht="12.8" hidden="false" customHeight="false" outlineLevel="0" collapsed="false">
      <c r="A2240" s="2" t="s">
        <v>2268</v>
      </c>
    </row>
    <row r="2241" customFormat="false" ht="12.8" hidden="false" customHeight="false" outlineLevel="0" collapsed="false">
      <c r="A2241" s="2" t="s">
        <v>2269</v>
      </c>
    </row>
    <row r="2242" customFormat="false" ht="12.8" hidden="false" customHeight="false" outlineLevel="0" collapsed="false">
      <c r="A2242" s="2" t="s">
        <v>2270</v>
      </c>
    </row>
    <row r="2243" customFormat="false" ht="12.8" hidden="false" customHeight="false" outlineLevel="0" collapsed="false">
      <c r="A2243" s="2" t="s">
        <v>2271</v>
      </c>
    </row>
    <row r="2244" customFormat="false" ht="12.8" hidden="false" customHeight="false" outlineLevel="0" collapsed="false">
      <c r="A2244" s="2" t="s">
        <v>2272</v>
      </c>
    </row>
    <row r="2245" customFormat="false" ht="12.8" hidden="false" customHeight="false" outlineLevel="0" collapsed="false">
      <c r="A2245" s="2" t="s">
        <v>2273</v>
      </c>
    </row>
    <row r="2246" customFormat="false" ht="12.8" hidden="false" customHeight="false" outlineLevel="0" collapsed="false">
      <c r="A2246" s="2" t="s">
        <v>2274</v>
      </c>
    </row>
    <row r="2247" customFormat="false" ht="12.8" hidden="false" customHeight="false" outlineLevel="0" collapsed="false">
      <c r="A2247" s="2" t="s">
        <v>2275</v>
      </c>
    </row>
    <row r="2248" customFormat="false" ht="12.8" hidden="false" customHeight="false" outlineLevel="0" collapsed="false">
      <c r="A2248" s="2" t="s">
        <v>2276</v>
      </c>
    </row>
    <row r="2249" customFormat="false" ht="12.8" hidden="false" customHeight="false" outlineLevel="0" collapsed="false">
      <c r="A2249" s="2" t="s">
        <v>2277</v>
      </c>
    </row>
    <row r="2250" customFormat="false" ht="12.8" hidden="false" customHeight="false" outlineLevel="0" collapsed="false">
      <c r="A2250" s="2" t="s">
        <v>2278</v>
      </c>
    </row>
    <row r="2251" customFormat="false" ht="12.8" hidden="false" customHeight="false" outlineLevel="0" collapsed="false">
      <c r="A2251" s="2" t="s">
        <v>2279</v>
      </c>
    </row>
    <row r="2252" customFormat="false" ht="12.8" hidden="false" customHeight="false" outlineLevel="0" collapsed="false">
      <c r="A2252" s="2" t="s">
        <v>2280</v>
      </c>
    </row>
    <row r="2253" customFormat="false" ht="12.8" hidden="false" customHeight="false" outlineLevel="0" collapsed="false">
      <c r="A2253" s="2" t="s">
        <v>2281</v>
      </c>
    </row>
    <row r="2254" customFormat="false" ht="12.8" hidden="false" customHeight="false" outlineLevel="0" collapsed="false">
      <c r="A2254" s="2" t="s">
        <v>2282</v>
      </c>
    </row>
    <row r="2255" customFormat="false" ht="12.8" hidden="false" customHeight="false" outlineLevel="0" collapsed="false">
      <c r="A2255" s="2" t="s">
        <v>2283</v>
      </c>
    </row>
    <row r="2256" customFormat="false" ht="12.8" hidden="false" customHeight="false" outlineLevel="0" collapsed="false">
      <c r="A2256" s="2" t="s">
        <v>2284</v>
      </c>
    </row>
    <row r="2257" customFormat="false" ht="12.8" hidden="false" customHeight="false" outlineLevel="0" collapsed="false">
      <c r="A2257" s="2" t="s">
        <v>2285</v>
      </c>
    </row>
    <row r="2258" customFormat="false" ht="12.8" hidden="false" customHeight="false" outlineLevel="0" collapsed="false">
      <c r="A2258" s="2" t="s">
        <v>2286</v>
      </c>
    </row>
    <row r="2259" customFormat="false" ht="12.8" hidden="false" customHeight="false" outlineLevel="0" collapsed="false">
      <c r="A2259" s="2" t="s">
        <v>2287</v>
      </c>
    </row>
    <row r="2260" customFormat="false" ht="12.8" hidden="false" customHeight="false" outlineLevel="0" collapsed="false">
      <c r="A2260" s="2" t="s">
        <v>2288</v>
      </c>
    </row>
    <row r="2261" customFormat="false" ht="12.8" hidden="false" customHeight="false" outlineLevel="0" collapsed="false">
      <c r="A2261" s="2" t="s">
        <v>2289</v>
      </c>
    </row>
    <row r="2262" customFormat="false" ht="12.8" hidden="false" customHeight="false" outlineLevel="0" collapsed="false">
      <c r="A2262" s="2" t="s">
        <v>2290</v>
      </c>
    </row>
    <row r="2263" customFormat="false" ht="12.8" hidden="false" customHeight="false" outlineLevel="0" collapsed="false">
      <c r="A2263" s="2" t="s">
        <v>2291</v>
      </c>
    </row>
    <row r="2264" customFormat="false" ht="12.8" hidden="false" customHeight="false" outlineLevel="0" collapsed="false">
      <c r="A2264" s="2" t="s">
        <v>2292</v>
      </c>
    </row>
    <row r="2265" customFormat="false" ht="12.8" hidden="false" customHeight="false" outlineLevel="0" collapsed="false">
      <c r="A2265" s="2" t="s">
        <v>2293</v>
      </c>
    </row>
    <row r="2266" customFormat="false" ht="12.8" hidden="false" customHeight="false" outlineLevel="0" collapsed="false">
      <c r="A2266" s="2" t="s">
        <v>2294</v>
      </c>
    </row>
    <row r="2267" customFormat="false" ht="12.8" hidden="false" customHeight="false" outlineLevel="0" collapsed="false">
      <c r="A2267" s="2" t="s">
        <v>2295</v>
      </c>
    </row>
    <row r="2268" customFormat="false" ht="12.8" hidden="false" customHeight="false" outlineLevel="0" collapsed="false">
      <c r="A2268" s="2" t="s">
        <v>2296</v>
      </c>
    </row>
    <row r="2269" customFormat="false" ht="12.8" hidden="false" customHeight="false" outlineLevel="0" collapsed="false">
      <c r="A2269" s="2" t="s">
        <v>2297</v>
      </c>
    </row>
    <row r="2270" customFormat="false" ht="12.8" hidden="false" customHeight="false" outlineLevel="0" collapsed="false">
      <c r="A2270" s="2" t="s">
        <v>2298</v>
      </c>
    </row>
    <row r="2271" customFormat="false" ht="12.8" hidden="false" customHeight="false" outlineLevel="0" collapsed="false">
      <c r="A2271" s="2" t="s">
        <v>2299</v>
      </c>
    </row>
    <row r="2272" customFormat="false" ht="12.8" hidden="false" customHeight="false" outlineLevel="0" collapsed="false">
      <c r="A2272" s="2" t="s">
        <v>2300</v>
      </c>
    </row>
    <row r="2273" customFormat="false" ht="12.8" hidden="false" customHeight="false" outlineLevel="0" collapsed="false">
      <c r="A2273" s="2" t="s">
        <v>2301</v>
      </c>
    </row>
    <row r="2274" customFormat="false" ht="12.8" hidden="false" customHeight="false" outlineLevel="0" collapsed="false">
      <c r="A2274" s="2" t="s">
        <v>2302</v>
      </c>
    </row>
    <row r="2275" customFormat="false" ht="12.8" hidden="false" customHeight="false" outlineLevel="0" collapsed="false">
      <c r="A2275" s="2" t="s">
        <v>2303</v>
      </c>
    </row>
    <row r="2276" customFormat="false" ht="12.8" hidden="false" customHeight="false" outlineLevel="0" collapsed="false">
      <c r="A2276" s="2" t="s">
        <v>2304</v>
      </c>
    </row>
    <row r="2277" customFormat="false" ht="12.8" hidden="false" customHeight="false" outlineLevel="0" collapsed="false">
      <c r="A2277" s="2" t="s">
        <v>2305</v>
      </c>
    </row>
    <row r="2278" customFormat="false" ht="12.8" hidden="false" customHeight="false" outlineLevel="0" collapsed="false">
      <c r="A2278" s="2" t="s">
        <v>2306</v>
      </c>
    </row>
    <row r="2279" customFormat="false" ht="12.8" hidden="false" customHeight="false" outlineLevel="0" collapsed="false">
      <c r="A2279" s="2" t="s">
        <v>2307</v>
      </c>
    </row>
    <row r="2280" customFormat="false" ht="12.8" hidden="false" customHeight="false" outlineLevel="0" collapsed="false">
      <c r="A2280" s="2" t="s">
        <v>2308</v>
      </c>
    </row>
    <row r="2281" customFormat="false" ht="12.8" hidden="false" customHeight="false" outlineLevel="0" collapsed="false">
      <c r="A2281" s="2" t="s">
        <v>2309</v>
      </c>
    </row>
    <row r="2282" customFormat="false" ht="12.8" hidden="false" customHeight="false" outlineLevel="0" collapsed="false">
      <c r="A2282" s="2" t="s">
        <v>2310</v>
      </c>
    </row>
    <row r="2283" customFormat="false" ht="12.8" hidden="false" customHeight="false" outlineLevel="0" collapsed="false">
      <c r="A2283" s="2" t="s">
        <v>2311</v>
      </c>
    </row>
    <row r="2284" customFormat="false" ht="12.8" hidden="false" customHeight="false" outlineLevel="0" collapsed="false">
      <c r="A2284" s="2" t="s">
        <v>2312</v>
      </c>
    </row>
    <row r="2285" customFormat="false" ht="12.8" hidden="false" customHeight="false" outlineLevel="0" collapsed="false">
      <c r="A2285" s="2" t="s">
        <v>2313</v>
      </c>
    </row>
    <row r="2286" customFormat="false" ht="12.8" hidden="false" customHeight="false" outlineLevel="0" collapsed="false">
      <c r="A2286" s="2" t="s">
        <v>2314</v>
      </c>
    </row>
    <row r="2287" customFormat="false" ht="12.8" hidden="false" customHeight="false" outlineLevel="0" collapsed="false">
      <c r="A2287" s="2" t="s">
        <v>2315</v>
      </c>
    </row>
    <row r="2288" customFormat="false" ht="12.8" hidden="false" customHeight="false" outlineLevel="0" collapsed="false">
      <c r="A2288" s="2" t="s">
        <v>2316</v>
      </c>
    </row>
    <row r="2289" customFormat="false" ht="12.8" hidden="false" customHeight="false" outlineLevel="0" collapsed="false">
      <c r="A2289" s="2" t="s">
        <v>2317</v>
      </c>
    </row>
    <row r="2290" customFormat="false" ht="12.8" hidden="false" customHeight="false" outlineLevel="0" collapsed="false">
      <c r="A2290" s="2" t="s">
        <v>2318</v>
      </c>
    </row>
    <row r="2291" customFormat="false" ht="12.8" hidden="false" customHeight="false" outlineLevel="0" collapsed="false">
      <c r="A2291" s="2" t="s">
        <v>2319</v>
      </c>
    </row>
    <row r="2292" customFormat="false" ht="12.8" hidden="false" customHeight="false" outlineLevel="0" collapsed="false">
      <c r="A2292" s="2" t="s">
        <v>2320</v>
      </c>
    </row>
    <row r="2293" customFormat="false" ht="12.8" hidden="false" customHeight="false" outlineLevel="0" collapsed="false">
      <c r="A2293" s="2" t="s">
        <v>2321</v>
      </c>
    </row>
    <row r="2294" customFormat="false" ht="12.8" hidden="false" customHeight="false" outlineLevel="0" collapsed="false">
      <c r="A2294" s="2" t="s">
        <v>2322</v>
      </c>
    </row>
    <row r="2295" customFormat="false" ht="12.8" hidden="false" customHeight="false" outlineLevel="0" collapsed="false">
      <c r="A2295" s="2" t="s">
        <v>2323</v>
      </c>
    </row>
    <row r="2296" customFormat="false" ht="12.8" hidden="false" customHeight="false" outlineLevel="0" collapsed="false">
      <c r="A2296" s="2" t="s">
        <v>2324</v>
      </c>
    </row>
    <row r="2297" customFormat="false" ht="12.8" hidden="false" customHeight="false" outlineLevel="0" collapsed="false">
      <c r="A2297" s="2" t="s">
        <v>2325</v>
      </c>
    </row>
    <row r="2298" customFormat="false" ht="12.8" hidden="false" customHeight="false" outlineLevel="0" collapsed="false">
      <c r="A2298" s="2" t="s">
        <v>2326</v>
      </c>
    </row>
    <row r="2299" customFormat="false" ht="12.8" hidden="false" customHeight="false" outlineLevel="0" collapsed="false">
      <c r="A2299" s="2" t="s">
        <v>2327</v>
      </c>
    </row>
    <row r="2300" customFormat="false" ht="12.8" hidden="false" customHeight="false" outlineLevel="0" collapsed="false">
      <c r="A2300" s="2" t="s">
        <v>2328</v>
      </c>
    </row>
    <row r="2301" customFormat="false" ht="12.8" hidden="false" customHeight="false" outlineLevel="0" collapsed="false">
      <c r="A2301" s="2" t="s">
        <v>2329</v>
      </c>
    </row>
    <row r="2302" customFormat="false" ht="12.8" hidden="false" customHeight="false" outlineLevel="0" collapsed="false">
      <c r="A2302" s="2" t="s">
        <v>2330</v>
      </c>
    </row>
    <row r="2303" customFormat="false" ht="12.8" hidden="false" customHeight="false" outlineLevel="0" collapsed="false">
      <c r="A2303" s="2" t="s">
        <v>2331</v>
      </c>
    </row>
    <row r="2304" customFormat="false" ht="12.8" hidden="false" customHeight="false" outlineLevel="0" collapsed="false">
      <c r="A2304" s="2" t="s">
        <v>2332</v>
      </c>
    </row>
    <row r="2305" customFormat="false" ht="12.8" hidden="false" customHeight="false" outlineLevel="0" collapsed="false">
      <c r="A2305" s="2" t="s">
        <v>2333</v>
      </c>
    </row>
    <row r="2306" customFormat="false" ht="12.8" hidden="false" customHeight="false" outlineLevel="0" collapsed="false">
      <c r="A2306" s="2" t="s">
        <v>2334</v>
      </c>
    </row>
    <row r="2307" customFormat="false" ht="12.8" hidden="false" customHeight="false" outlineLevel="0" collapsed="false">
      <c r="A2307" s="2" t="s">
        <v>2335</v>
      </c>
    </row>
    <row r="2308" customFormat="false" ht="12.8" hidden="false" customHeight="false" outlineLevel="0" collapsed="false">
      <c r="A2308" s="2" t="s">
        <v>2336</v>
      </c>
    </row>
    <row r="2309" customFormat="false" ht="12.8" hidden="false" customHeight="false" outlineLevel="0" collapsed="false">
      <c r="A2309" s="2" t="s">
        <v>2337</v>
      </c>
    </row>
    <row r="2310" customFormat="false" ht="12.8" hidden="false" customHeight="false" outlineLevel="0" collapsed="false">
      <c r="A2310" s="2" t="s">
        <v>2338</v>
      </c>
    </row>
    <row r="2311" customFormat="false" ht="12.8" hidden="false" customHeight="false" outlineLevel="0" collapsed="false">
      <c r="A2311" s="2" t="s">
        <v>2339</v>
      </c>
    </row>
    <row r="2312" customFormat="false" ht="12.8" hidden="false" customHeight="false" outlineLevel="0" collapsed="false">
      <c r="A2312" s="2" t="s">
        <v>2340</v>
      </c>
    </row>
    <row r="2313" customFormat="false" ht="12.8" hidden="false" customHeight="false" outlineLevel="0" collapsed="false">
      <c r="A2313" s="2" t="s">
        <v>2341</v>
      </c>
    </row>
    <row r="2314" customFormat="false" ht="12.8" hidden="false" customHeight="false" outlineLevel="0" collapsed="false">
      <c r="A2314" s="2" t="s">
        <v>2342</v>
      </c>
    </row>
    <row r="2315" customFormat="false" ht="12.8" hidden="false" customHeight="false" outlineLevel="0" collapsed="false">
      <c r="A2315" s="2" t="s">
        <v>2343</v>
      </c>
    </row>
    <row r="2316" customFormat="false" ht="12.8" hidden="false" customHeight="false" outlineLevel="0" collapsed="false">
      <c r="A2316" s="2" t="s">
        <v>2344</v>
      </c>
    </row>
    <row r="2317" customFormat="false" ht="12.8" hidden="false" customHeight="false" outlineLevel="0" collapsed="false">
      <c r="A2317" s="2" t="s">
        <v>2345</v>
      </c>
    </row>
    <row r="2318" customFormat="false" ht="12.8" hidden="false" customHeight="false" outlineLevel="0" collapsed="false">
      <c r="A2318" s="2" t="s">
        <v>2346</v>
      </c>
    </row>
    <row r="2319" customFormat="false" ht="12.8" hidden="false" customHeight="false" outlineLevel="0" collapsed="false">
      <c r="A2319" s="2" t="s">
        <v>2347</v>
      </c>
    </row>
    <row r="2320" customFormat="false" ht="12.8" hidden="false" customHeight="false" outlineLevel="0" collapsed="false">
      <c r="A2320" s="2" t="s">
        <v>2348</v>
      </c>
    </row>
    <row r="2321" customFormat="false" ht="12.8" hidden="false" customHeight="false" outlineLevel="0" collapsed="false">
      <c r="A2321" s="2" t="s">
        <v>2349</v>
      </c>
    </row>
    <row r="2322" customFormat="false" ht="12.8" hidden="false" customHeight="false" outlineLevel="0" collapsed="false">
      <c r="A2322" s="2" t="s">
        <v>2350</v>
      </c>
    </row>
    <row r="2323" customFormat="false" ht="12.8" hidden="false" customHeight="false" outlineLevel="0" collapsed="false">
      <c r="A2323" s="2" t="s">
        <v>2351</v>
      </c>
    </row>
    <row r="2324" customFormat="false" ht="12.8" hidden="false" customHeight="false" outlineLevel="0" collapsed="false">
      <c r="A2324" s="2" t="s">
        <v>2352</v>
      </c>
    </row>
    <row r="2325" customFormat="false" ht="12.8" hidden="false" customHeight="false" outlineLevel="0" collapsed="false">
      <c r="A2325" s="2" t="s">
        <v>2353</v>
      </c>
    </row>
    <row r="2326" customFormat="false" ht="12.8" hidden="false" customHeight="false" outlineLevel="0" collapsed="false">
      <c r="A2326" s="2" t="s">
        <v>2354</v>
      </c>
    </row>
    <row r="2327" customFormat="false" ht="12.8" hidden="false" customHeight="false" outlineLevel="0" collapsed="false">
      <c r="A2327" s="2" t="s">
        <v>2355</v>
      </c>
    </row>
    <row r="2328" customFormat="false" ht="12.8" hidden="false" customHeight="false" outlineLevel="0" collapsed="false">
      <c r="A2328" s="2" t="s">
        <v>2356</v>
      </c>
    </row>
    <row r="2329" customFormat="false" ht="12.8" hidden="false" customHeight="false" outlineLevel="0" collapsed="false">
      <c r="A2329" s="2" t="s">
        <v>2357</v>
      </c>
    </row>
    <row r="2330" customFormat="false" ht="12.8" hidden="false" customHeight="false" outlineLevel="0" collapsed="false">
      <c r="A2330" s="2" t="s">
        <v>2358</v>
      </c>
    </row>
    <row r="2331" customFormat="false" ht="12.8" hidden="false" customHeight="false" outlineLevel="0" collapsed="false">
      <c r="A2331" s="2" t="s">
        <v>2359</v>
      </c>
    </row>
    <row r="2332" customFormat="false" ht="12.8" hidden="false" customHeight="false" outlineLevel="0" collapsed="false">
      <c r="A2332" s="2" t="s">
        <v>2360</v>
      </c>
    </row>
    <row r="2333" customFormat="false" ht="12.8" hidden="false" customHeight="false" outlineLevel="0" collapsed="false">
      <c r="A2333" s="2" t="s">
        <v>2361</v>
      </c>
    </row>
    <row r="2334" customFormat="false" ht="12.8" hidden="false" customHeight="false" outlineLevel="0" collapsed="false">
      <c r="A2334" s="2" t="s">
        <v>2362</v>
      </c>
    </row>
    <row r="2335" customFormat="false" ht="12.8" hidden="false" customHeight="false" outlineLevel="0" collapsed="false">
      <c r="A2335" s="2" t="s">
        <v>2363</v>
      </c>
    </row>
    <row r="2336" customFormat="false" ht="12.8" hidden="false" customHeight="false" outlineLevel="0" collapsed="false">
      <c r="A2336" s="2" t="s">
        <v>2364</v>
      </c>
    </row>
    <row r="2337" customFormat="false" ht="12.8" hidden="false" customHeight="false" outlineLevel="0" collapsed="false">
      <c r="A2337" s="2" t="s">
        <v>2365</v>
      </c>
    </row>
    <row r="2338" customFormat="false" ht="12.8" hidden="false" customHeight="false" outlineLevel="0" collapsed="false">
      <c r="A2338" s="2" t="s">
        <v>2366</v>
      </c>
    </row>
    <row r="2339" customFormat="false" ht="12.8" hidden="false" customHeight="false" outlineLevel="0" collapsed="false">
      <c r="A2339" s="2" t="s">
        <v>2367</v>
      </c>
    </row>
    <row r="2340" customFormat="false" ht="12.8" hidden="false" customHeight="false" outlineLevel="0" collapsed="false">
      <c r="A2340" s="2" t="s">
        <v>2368</v>
      </c>
    </row>
    <row r="2341" customFormat="false" ht="12.8" hidden="false" customHeight="false" outlineLevel="0" collapsed="false">
      <c r="A2341" s="2" t="s">
        <v>2369</v>
      </c>
    </row>
    <row r="2342" customFormat="false" ht="12.8" hidden="false" customHeight="false" outlineLevel="0" collapsed="false">
      <c r="A2342" s="2" t="s">
        <v>2370</v>
      </c>
    </row>
    <row r="2343" customFormat="false" ht="12.8" hidden="false" customHeight="false" outlineLevel="0" collapsed="false">
      <c r="A2343" s="2" t="s">
        <v>2371</v>
      </c>
    </row>
    <row r="2344" customFormat="false" ht="12.8" hidden="false" customHeight="false" outlineLevel="0" collapsed="false">
      <c r="A2344" s="2" t="s">
        <v>2372</v>
      </c>
    </row>
    <row r="2345" customFormat="false" ht="12.8" hidden="false" customHeight="false" outlineLevel="0" collapsed="false">
      <c r="A2345" s="2" t="s">
        <v>2373</v>
      </c>
    </row>
    <row r="2346" customFormat="false" ht="12.8" hidden="false" customHeight="false" outlineLevel="0" collapsed="false">
      <c r="A2346" s="2" t="s">
        <v>2374</v>
      </c>
    </row>
    <row r="2347" customFormat="false" ht="12.8" hidden="false" customHeight="false" outlineLevel="0" collapsed="false">
      <c r="A2347" s="2" t="s">
        <v>2375</v>
      </c>
    </row>
    <row r="2348" customFormat="false" ht="12.8" hidden="false" customHeight="false" outlineLevel="0" collapsed="false">
      <c r="A2348" s="2" t="s">
        <v>2376</v>
      </c>
    </row>
    <row r="2349" customFormat="false" ht="12.8" hidden="false" customHeight="false" outlineLevel="0" collapsed="false">
      <c r="A2349" s="2" t="s">
        <v>2377</v>
      </c>
    </row>
    <row r="2350" customFormat="false" ht="12.8" hidden="false" customHeight="false" outlineLevel="0" collapsed="false">
      <c r="A2350" s="2" t="s">
        <v>2378</v>
      </c>
    </row>
    <row r="2351" customFormat="false" ht="12.8" hidden="false" customHeight="false" outlineLevel="0" collapsed="false">
      <c r="A2351" s="2" t="s">
        <v>2379</v>
      </c>
    </row>
    <row r="2352" customFormat="false" ht="12.8" hidden="false" customHeight="false" outlineLevel="0" collapsed="false">
      <c r="A2352" s="2" t="s">
        <v>2380</v>
      </c>
    </row>
    <row r="2353" customFormat="false" ht="12.8" hidden="false" customHeight="false" outlineLevel="0" collapsed="false">
      <c r="A2353" s="2" t="s">
        <v>2381</v>
      </c>
    </row>
    <row r="2354" customFormat="false" ht="12.8" hidden="false" customHeight="false" outlineLevel="0" collapsed="false">
      <c r="A2354" s="2" t="s">
        <v>2382</v>
      </c>
    </row>
    <row r="2355" customFormat="false" ht="12.8" hidden="false" customHeight="false" outlineLevel="0" collapsed="false">
      <c r="A2355" s="2" t="s">
        <v>2383</v>
      </c>
    </row>
    <row r="2356" customFormat="false" ht="12.8" hidden="false" customHeight="false" outlineLevel="0" collapsed="false">
      <c r="A2356" s="2" t="s">
        <v>2384</v>
      </c>
    </row>
    <row r="2357" customFormat="false" ht="12.8" hidden="false" customHeight="false" outlineLevel="0" collapsed="false">
      <c r="A2357" s="2" t="s">
        <v>2385</v>
      </c>
    </row>
    <row r="2358" customFormat="false" ht="12.8" hidden="false" customHeight="false" outlineLevel="0" collapsed="false">
      <c r="A2358" s="2" t="s">
        <v>2386</v>
      </c>
    </row>
    <row r="2359" customFormat="false" ht="12.8" hidden="false" customHeight="false" outlineLevel="0" collapsed="false">
      <c r="A2359" s="2" t="s">
        <v>2387</v>
      </c>
    </row>
    <row r="2360" customFormat="false" ht="12.8" hidden="false" customHeight="false" outlineLevel="0" collapsed="false">
      <c r="A2360" s="2" t="s">
        <v>2388</v>
      </c>
    </row>
    <row r="2361" customFormat="false" ht="12.8" hidden="false" customHeight="false" outlineLevel="0" collapsed="false">
      <c r="A2361" s="2" t="s">
        <v>2389</v>
      </c>
    </row>
    <row r="2362" customFormat="false" ht="12.8" hidden="false" customHeight="false" outlineLevel="0" collapsed="false">
      <c r="A2362" s="2" t="s">
        <v>2390</v>
      </c>
    </row>
    <row r="2363" customFormat="false" ht="12.8" hidden="false" customHeight="false" outlineLevel="0" collapsed="false">
      <c r="A2363" s="2" t="s">
        <v>2391</v>
      </c>
    </row>
    <row r="2364" customFormat="false" ht="12.8" hidden="false" customHeight="false" outlineLevel="0" collapsed="false">
      <c r="A2364" s="2" t="s">
        <v>2392</v>
      </c>
    </row>
    <row r="2365" customFormat="false" ht="12.8" hidden="false" customHeight="false" outlineLevel="0" collapsed="false">
      <c r="A2365" s="2" t="s">
        <v>2393</v>
      </c>
    </row>
    <row r="2366" customFormat="false" ht="12.8" hidden="false" customHeight="false" outlineLevel="0" collapsed="false">
      <c r="A2366" s="2" t="s">
        <v>2394</v>
      </c>
    </row>
    <row r="2367" customFormat="false" ht="12.8" hidden="false" customHeight="false" outlineLevel="0" collapsed="false">
      <c r="A2367" s="2" t="s">
        <v>2395</v>
      </c>
    </row>
    <row r="2368" customFormat="false" ht="12.8" hidden="false" customHeight="false" outlineLevel="0" collapsed="false">
      <c r="A2368" s="2" t="s">
        <v>2396</v>
      </c>
    </row>
    <row r="2369" customFormat="false" ht="12.8" hidden="false" customHeight="false" outlineLevel="0" collapsed="false">
      <c r="A2369" s="2" t="s">
        <v>2397</v>
      </c>
    </row>
    <row r="2370" customFormat="false" ht="12.8" hidden="false" customHeight="false" outlineLevel="0" collapsed="false">
      <c r="A2370" s="2" t="s">
        <v>2398</v>
      </c>
    </row>
    <row r="2371" customFormat="false" ht="12.8" hidden="false" customHeight="false" outlineLevel="0" collapsed="false">
      <c r="A2371" s="2" t="s">
        <v>2399</v>
      </c>
    </row>
    <row r="2372" customFormat="false" ht="12.8" hidden="false" customHeight="false" outlineLevel="0" collapsed="false">
      <c r="A2372" s="2" t="s">
        <v>2400</v>
      </c>
    </row>
    <row r="2373" customFormat="false" ht="12.8" hidden="false" customHeight="false" outlineLevel="0" collapsed="false">
      <c r="A2373" s="2" t="s">
        <v>2401</v>
      </c>
    </row>
    <row r="2374" customFormat="false" ht="12.8" hidden="false" customHeight="false" outlineLevel="0" collapsed="false">
      <c r="A2374" s="2" t="s">
        <v>2402</v>
      </c>
    </row>
    <row r="2375" customFormat="false" ht="12.8" hidden="false" customHeight="false" outlineLevel="0" collapsed="false">
      <c r="A2375" s="2" t="s">
        <v>2403</v>
      </c>
    </row>
    <row r="2376" customFormat="false" ht="12.8" hidden="false" customHeight="false" outlineLevel="0" collapsed="false">
      <c r="A2376" s="2" t="s">
        <v>2404</v>
      </c>
    </row>
    <row r="2377" customFormat="false" ht="12.8" hidden="false" customHeight="false" outlineLevel="0" collapsed="false">
      <c r="A2377" s="2" t="s">
        <v>2405</v>
      </c>
    </row>
    <row r="2378" customFormat="false" ht="12.8" hidden="false" customHeight="false" outlineLevel="0" collapsed="false">
      <c r="A2378" s="2" t="s">
        <v>2406</v>
      </c>
    </row>
    <row r="2379" customFormat="false" ht="12.8" hidden="false" customHeight="false" outlineLevel="0" collapsed="false">
      <c r="A2379" s="2" t="s">
        <v>2407</v>
      </c>
    </row>
    <row r="2380" customFormat="false" ht="12.8" hidden="false" customHeight="false" outlineLevel="0" collapsed="false">
      <c r="A2380" s="2" t="s">
        <v>2408</v>
      </c>
    </row>
    <row r="2381" customFormat="false" ht="12.8" hidden="false" customHeight="false" outlineLevel="0" collapsed="false">
      <c r="A2381" s="2" t="s">
        <v>2409</v>
      </c>
    </row>
    <row r="2382" customFormat="false" ht="12.8" hidden="false" customHeight="false" outlineLevel="0" collapsed="false">
      <c r="A2382" s="2" t="s">
        <v>2410</v>
      </c>
    </row>
    <row r="2383" customFormat="false" ht="12.8" hidden="false" customHeight="false" outlineLevel="0" collapsed="false">
      <c r="A2383" s="2" t="s">
        <v>2411</v>
      </c>
    </row>
    <row r="2384" customFormat="false" ht="12.8" hidden="false" customHeight="false" outlineLevel="0" collapsed="false">
      <c r="A2384" s="2" t="s">
        <v>2412</v>
      </c>
    </row>
    <row r="2385" customFormat="false" ht="12.8" hidden="false" customHeight="false" outlineLevel="0" collapsed="false">
      <c r="A2385" s="2" t="s">
        <v>2413</v>
      </c>
    </row>
    <row r="2386" customFormat="false" ht="12.8" hidden="false" customHeight="false" outlineLevel="0" collapsed="false">
      <c r="A2386" s="2" t="s">
        <v>2414</v>
      </c>
    </row>
    <row r="2387" customFormat="false" ht="12.8" hidden="false" customHeight="false" outlineLevel="0" collapsed="false">
      <c r="A2387" s="2" t="s">
        <v>2415</v>
      </c>
    </row>
    <row r="2388" customFormat="false" ht="12.8" hidden="false" customHeight="false" outlineLevel="0" collapsed="false">
      <c r="A2388" s="2" t="s">
        <v>2416</v>
      </c>
    </row>
    <row r="2389" customFormat="false" ht="12.8" hidden="false" customHeight="false" outlineLevel="0" collapsed="false">
      <c r="A2389" s="2" t="s">
        <v>2417</v>
      </c>
    </row>
    <row r="2390" customFormat="false" ht="12.8" hidden="false" customHeight="false" outlineLevel="0" collapsed="false">
      <c r="A2390" s="2" t="s">
        <v>2418</v>
      </c>
    </row>
    <row r="2391" customFormat="false" ht="12.8" hidden="false" customHeight="false" outlineLevel="0" collapsed="false">
      <c r="A2391" s="2" t="s">
        <v>2419</v>
      </c>
    </row>
    <row r="2392" customFormat="false" ht="12.8" hidden="false" customHeight="false" outlineLevel="0" collapsed="false">
      <c r="A2392" s="2" t="s">
        <v>2420</v>
      </c>
    </row>
    <row r="2393" customFormat="false" ht="12.8" hidden="false" customHeight="false" outlineLevel="0" collapsed="false">
      <c r="A2393" s="2" t="s">
        <v>2421</v>
      </c>
    </row>
    <row r="2394" customFormat="false" ht="12.8" hidden="false" customHeight="false" outlineLevel="0" collapsed="false">
      <c r="A2394" s="2" t="s">
        <v>2422</v>
      </c>
    </row>
    <row r="2395" customFormat="false" ht="12.8" hidden="false" customHeight="false" outlineLevel="0" collapsed="false">
      <c r="A2395" s="2" t="s">
        <v>2423</v>
      </c>
    </row>
    <row r="2396" customFormat="false" ht="12.8" hidden="false" customHeight="false" outlineLevel="0" collapsed="false">
      <c r="A2396" s="2" t="s">
        <v>2424</v>
      </c>
    </row>
    <row r="2397" customFormat="false" ht="12.8" hidden="false" customHeight="false" outlineLevel="0" collapsed="false">
      <c r="A2397" s="2" t="s">
        <v>2425</v>
      </c>
    </row>
    <row r="2398" customFormat="false" ht="12.8" hidden="false" customHeight="false" outlineLevel="0" collapsed="false">
      <c r="A2398" s="2" t="s">
        <v>2426</v>
      </c>
    </row>
    <row r="2399" customFormat="false" ht="12.8" hidden="false" customHeight="false" outlineLevel="0" collapsed="false">
      <c r="A2399" s="2" t="s">
        <v>2427</v>
      </c>
    </row>
    <row r="2400" customFormat="false" ht="12.8" hidden="false" customHeight="false" outlineLevel="0" collapsed="false">
      <c r="A2400" s="2" t="s">
        <v>2428</v>
      </c>
    </row>
    <row r="2401" customFormat="false" ht="12.8" hidden="false" customHeight="false" outlineLevel="0" collapsed="false">
      <c r="A2401" s="2" t="s">
        <v>2429</v>
      </c>
    </row>
    <row r="2402" customFormat="false" ht="12.8" hidden="false" customHeight="false" outlineLevel="0" collapsed="false">
      <c r="A2402" s="2" t="s">
        <v>2430</v>
      </c>
    </row>
    <row r="2403" customFormat="false" ht="12.8" hidden="false" customHeight="false" outlineLevel="0" collapsed="false">
      <c r="A2403" s="2" t="s">
        <v>2431</v>
      </c>
    </row>
    <row r="2404" customFormat="false" ht="12.8" hidden="false" customHeight="false" outlineLevel="0" collapsed="false">
      <c r="A2404" s="2" t="s">
        <v>2432</v>
      </c>
    </row>
    <row r="2405" customFormat="false" ht="12.8" hidden="false" customHeight="false" outlineLevel="0" collapsed="false">
      <c r="A2405" s="2" t="s">
        <v>2433</v>
      </c>
    </row>
    <row r="2406" customFormat="false" ht="12.8" hidden="false" customHeight="false" outlineLevel="0" collapsed="false">
      <c r="A2406" s="2" t="s">
        <v>2434</v>
      </c>
    </row>
    <row r="2407" customFormat="false" ht="12.8" hidden="false" customHeight="false" outlineLevel="0" collapsed="false">
      <c r="A2407" s="2" t="s">
        <v>2435</v>
      </c>
    </row>
    <row r="2408" customFormat="false" ht="12.8" hidden="false" customHeight="false" outlineLevel="0" collapsed="false">
      <c r="A2408" s="2" t="s">
        <v>2436</v>
      </c>
    </row>
    <row r="2409" customFormat="false" ht="12.8" hidden="false" customHeight="false" outlineLevel="0" collapsed="false">
      <c r="A2409" s="2" t="s">
        <v>2437</v>
      </c>
    </row>
    <row r="2410" customFormat="false" ht="12.8" hidden="false" customHeight="false" outlineLevel="0" collapsed="false">
      <c r="A2410" s="2" t="s">
        <v>2438</v>
      </c>
    </row>
    <row r="2411" customFormat="false" ht="12.8" hidden="false" customHeight="false" outlineLevel="0" collapsed="false">
      <c r="A2411" s="2" t="s">
        <v>2439</v>
      </c>
    </row>
    <row r="2412" customFormat="false" ht="12.8" hidden="false" customHeight="false" outlineLevel="0" collapsed="false">
      <c r="A2412" s="2" t="s">
        <v>2440</v>
      </c>
    </row>
    <row r="2413" customFormat="false" ht="12.8" hidden="false" customHeight="false" outlineLevel="0" collapsed="false">
      <c r="A2413" s="2" t="s">
        <v>2441</v>
      </c>
    </row>
    <row r="2414" customFormat="false" ht="12.8" hidden="false" customHeight="false" outlineLevel="0" collapsed="false">
      <c r="A2414" s="2" t="s">
        <v>2442</v>
      </c>
    </row>
    <row r="2415" customFormat="false" ht="12.8" hidden="false" customHeight="false" outlineLevel="0" collapsed="false">
      <c r="A2415" s="2" t="s">
        <v>2443</v>
      </c>
    </row>
    <row r="2416" customFormat="false" ht="12.8" hidden="false" customHeight="false" outlineLevel="0" collapsed="false">
      <c r="A2416" s="2" t="s">
        <v>2444</v>
      </c>
    </row>
    <row r="2417" customFormat="false" ht="12.8" hidden="false" customHeight="false" outlineLevel="0" collapsed="false">
      <c r="A2417" s="2" t="s">
        <v>2445</v>
      </c>
    </row>
    <row r="2418" customFormat="false" ht="12.8" hidden="false" customHeight="false" outlineLevel="0" collapsed="false">
      <c r="A2418" s="2" t="s">
        <v>2446</v>
      </c>
    </row>
    <row r="2419" customFormat="false" ht="12.8" hidden="false" customHeight="false" outlineLevel="0" collapsed="false">
      <c r="A2419" s="2" t="s">
        <v>2447</v>
      </c>
    </row>
    <row r="2420" customFormat="false" ht="12.8" hidden="false" customHeight="false" outlineLevel="0" collapsed="false">
      <c r="A2420" s="2" t="s">
        <v>2448</v>
      </c>
    </row>
    <row r="2421" customFormat="false" ht="12.8" hidden="false" customHeight="false" outlineLevel="0" collapsed="false">
      <c r="A2421" s="2" t="s">
        <v>2449</v>
      </c>
    </row>
    <row r="2422" customFormat="false" ht="12.8" hidden="false" customHeight="false" outlineLevel="0" collapsed="false">
      <c r="A2422" s="2" t="s">
        <v>2450</v>
      </c>
    </row>
    <row r="2423" customFormat="false" ht="12.8" hidden="false" customHeight="false" outlineLevel="0" collapsed="false">
      <c r="A2423" s="2" t="s">
        <v>2451</v>
      </c>
    </row>
    <row r="2424" customFormat="false" ht="12.8" hidden="false" customHeight="false" outlineLevel="0" collapsed="false">
      <c r="A2424" s="2" t="s">
        <v>2452</v>
      </c>
    </row>
    <row r="2425" customFormat="false" ht="12.8" hidden="false" customHeight="false" outlineLevel="0" collapsed="false">
      <c r="A2425" s="2" t="s">
        <v>2453</v>
      </c>
    </row>
    <row r="2426" customFormat="false" ht="12.8" hidden="false" customHeight="false" outlineLevel="0" collapsed="false">
      <c r="A2426" s="2" t="s">
        <v>2454</v>
      </c>
    </row>
    <row r="2427" customFormat="false" ht="12.8" hidden="false" customHeight="false" outlineLevel="0" collapsed="false">
      <c r="A2427" s="2" t="s">
        <v>2455</v>
      </c>
    </row>
    <row r="2428" customFormat="false" ht="12.8" hidden="false" customHeight="false" outlineLevel="0" collapsed="false">
      <c r="A2428" s="2" t="s">
        <v>2456</v>
      </c>
    </row>
    <row r="2429" customFormat="false" ht="12.8" hidden="false" customHeight="false" outlineLevel="0" collapsed="false">
      <c r="A2429" s="2" t="s">
        <v>2457</v>
      </c>
    </row>
    <row r="2430" customFormat="false" ht="12.8" hidden="false" customHeight="false" outlineLevel="0" collapsed="false">
      <c r="A2430" s="2" t="s">
        <v>2458</v>
      </c>
    </row>
    <row r="2431" customFormat="false" ht="12.8" hidden="false" customHeight="false" outlineLevel="0" collapsed="false">
      <c r="A2431" s="2" t="s">
        <v>2459</v>
      </c>
    </row>
    <row r="2432" customFormat="false" ht="12.8" hidden="false" customHeight="false" outlineLevel="0" collapsed="false">
      <c r="A2432" s="2" t="s">
        <v>2460</v>
      </c>
    </row>
    <row r="2433" customFormat="false" ht="12.8" hidden="false" customHeight="false" outlineLevel="0" collapsed="false">
      <c r="A2433" s="2" t="s">
        <v>2461</v>
      </c>
    </row>
    <row r="2434" customFormat="false" ht="12.8" hidden="false" customHeight="false" outlineLevel="0" collapsed="false">
      <c r="A2434" s="2" t="s">
        <v>2462</v>
      </c>
    </row>
    <row r="2435" customFormat="false" ht="12.8" hidden="false" customHeight="false" outlineLevel="0" collapsed="false">
      <c r="A2435" s="2" t="s">
        <v>2463</v>
      </c>
    </row>
    <row r="2436" customFormat="false" ht="12.8" hidden="false" customHeight="false" outlineLevel="0" collapsed="false">
      <c r="A2436" s="2" t="s">
        <v>2464</v>
      </c>
    </row>
    <row r="2437" customFormat="false" ht="12.8" hidden="false" customHeight="false" outlineLevel="0" collapsed="false">
      <c r="A2437" s="2" t="s">
        <v>2465</v>
      </c>
    </row>
    <row r="2438" customFormat="false" ht="12.8" hidden="false" customHeight="false" outlineLevel="0" collapsed="false">
      <c r="A2438" s="2" t="s">
        <v>2466</v>
      </c>
    </row>
    <row r="2439" customFormat="false" ht="12.8" hidden="false" customHeight="false" outlineLevel="0" collapsed="false">
      <c r="A2439" s="2" t="s">
        <v>2467</v>
      </c>
    </row>
    <row r="2440" customFormat="false" ht="12.8" hidden="false" customHeight="false" outlineLevel="0" collapsed="false">
      <c r="A2440" s="2" t="s">
        <v>2468</v>
      </c>
    </row>
    <row r="2441" customFormat="false" ht="12.8" hidden="false" customHeight="false" outlineLevel="0" collapsed="false">
      <c r="A2441" s="2" t="s">
        <v>2469</v>
      </c>
    </row>
    <row r="2442" customFormat="false" ht="12.8" hidden="false" customHeight="false" outlineLevel="0" collapsed="false">
      <c r="A2442" s="2" t="s">
        <v>2470</v>
      </c>
    </row>
    <row r="2443" customFormat="false" ht="12.8" hidden="false" customHeight="false" outlineLevel="0" collapsed="false">
      <c r="A2443" s="2" t="s">
        <v>2471</v>
      </c>
    </row>
    <row r="2444" customFormat="false" ht="12.8" hidden="false" customHeight="false" outlineLevel="0" collapsed="false">
      <c r="A2444" s="2" t="s">
        <v>2472</v>
      </c>
    </row>
    <row r="2445" customFormat="false" ht="12.8" hidden="false" customHeight="false" outlineLevel="0" collapsed="false">
      <c r="A2445" s="2" t="s">
        <v>2473</v>
      </c>
    </row>
    <row r="2446" customFormat="false" ht="12.8" hidden="false" customHeight="false" outlineLevel="0" collapsed="false">
      <c r="A2446" s="2" t="s">
        <v>2474</v>
      </c>
    </row>
    <row r="2447" customFormat="false" ht="12.8" hidden="false" customHeight="false" outlineLevel="0" collapsed="false">
      <c r="A2447" s="2" t="s">
        <v>2475</v>
      </c>
    </row>
    <row r="2448" customFormat="false" ht="12.8" hidden="false" customHeight="false" outlineLevel="0" collapsed="false">
      <c r="A2448" s="2" t="s">
        <v>2476</v>
      </c>
    </row>
    <row r="2449" customFormat="false" ht="12.8" hidden="false" customHeight="false" outlineLevel="0" collapsed="false">
      <c r="A2449" s="2" t="s">
        <v>2477</v>
      </c>
    </row>
    <row r="2450" customFormat="false" ht="12.8" hidden="false" customHeight="false" outlineLevel="0" collapsed="false">
      <c r="A2450" s="2" t="s">
        <v>2478</v>
      </c>
    </row>
    <row r="2451" customFormat="false" ht="12.8" hidden="false" customHeight="false" outlineLevel="0" collapsed="false">
      <c r="A2451" s="2" t="s">
        <v>2479</v>
      </c>
    </row>
    <row r="2452" customFormat="false" ht="12.8" hidden="false" customHeight="false" outlineLevel="0" collapsed="false">
      <c r="A2452" s="2" t="s">
        <v>2480</v>
      </c>
    </row>
    <row r="2453" customFormat="false" ht="12.8" hidden="false" customHeight="false" outlineLevel="0" collapsed="false">
      <c r="A2453" s="2" t="s">
        <v>2481</v>
      </c>
    </row>
    <row r="2454" customFormat="false" ht="12.8" hidden="false" customHeight="false" outlineLevel="0" collapsed="false">
      <c r="A2454" s="2" t="s">
        <v>2482</v>
      </c>
    </row>
    <row r="2455" customFormat="false" ht="12.8" hidden="false" customHeight="false" outlineLevel="0" collapsed="false">
      <c r="A2455" s="2" t="s">
        <v>2483</v>
      </c>
    </row>
    <row r="2456" customFormat="false" ht="12.8" hidden="false" customHeight="false" outlineLevel="0" collapsed="false">
      <c r="A2456" s="2" t="s">
        <v>2484</v>
      </c>
    </row>
    <row r="2457" customFormat="false" ht="12.8" hidden="false" customHeight="false" outlineLevel="0" collapsed="false">
      <c r="A2457" s="2" t="s">
        <v>2485</v>
      </c>
    </row>
    <row r="2458" customFormat="false" ht="12.8" hidden="false" customHeight="false" outlineLevel="0" collapsed="false">
      <c r="A2458" s="2" t="s">
        <v>2486</v>
      </c>
    </row>
    <row r="2459" customFormat="false" ht="12.8" hidden="false" customHeight="false" outlineLevel="0" collapsed="false">
      <c r="A2459" s="2" t="s">
        <v>2487</v>
      </c>
    </row>
    <row r="2460" customFormat="false" ht="12.8" hidden="false" customHeight="false" outlineLevel="0" collapsed="false">
      <c r="A2460" s="2" t="s">
        <v>2488</v>
      </c>
    </row>
    <row r="2461" customFormat="false" ht="12.8" hidden="false" customHeight="false" outlineLevel="0" collapsed="false">
      <c r="A2461" s="2" t="s">
        <v>2489</v>
      </c>
    </row>
    <row r="2462" customFormat="false" ht="12.8" hidden="false" customHeight="false" outlineLevel="0" collapsed="false">
      <c r="A2462" s="2" t="s">
        <v>2490</v>
      </c>
    </row>
    <row r="2463" customFormat="false" ht="12.8" hidden="false" customHeight="false" outlineLevel="0" collapsed="false">
      <c r="A2463" s="2" t="s">
        <v>2491</v>
      </c>
    </row>
    <row r="2464" customFormat="false" ht="12.8" hidden="false" customHeight="false" outlineLevel="0" collapsed="false">
      <c r="A2464" s="2" t="s">
        <v>2492</v>
      </c>
    </row>
    <row r="2465" customFormat="false" ht="12.8" hidden="false" customHeight="false" outlineLevel="0" collapsed="false">
      <c r="A2465" s="2" t="s">
        <v>2493</v>
      </c>
    </row>
    <row r="2466" customFormat="false" ht="12.8" hidden="false" customHeight="false" outlineLevel="0" collapsed="false">
      <c r="A2466" s="2" t="s">
        <v>2494</v>
      </c>
    </row>
    <row r="2467" customFormat="false" ht="12.8" hidden="false" customHeight="false" outlineLevel="0" collapsed="false">
      <c r="A2467" s="2" t="s">
        <v>2495</v>
      </c>
    </row>
    <row r="2468" customFormat="false" ht="12.8" hidden="false" customHeight="false" outlineLevel="0" collapsed="false">
      <c r="A2468" s="2" t="s">
        <v>2496</v>
      </c>
    </row>
    <row r="2469" customFormat="false" ht="12.8" hidden="false" customHeight="false" outlineLevel="0" collapsed="false">
      <c r="A2469" s="2" t="s">
        <v>2497</v>
      </c>
    </row>
    <row r="2470" customFormat="false" ht="12.8" hidden="false" customHeight="false" outlineLevel="0" collapsed="false">
      <c r="A2470" s="2" t="s">
        <v>2498</v>
      </c>
    </row>
    <row r="2471" customFormat="false" ht="12.8" hidden="false" customHeight="false" outlineLevel="0" collapsed="false">
      <c r="A2471" s="2" t="s">
        <v>2499</v>
      </c>
    </row>
    <row r="2472" customFormat="false" ht="12.8" hidden="false" customHeight="false" outlineLevel="0" collapsed="false">
      <c r="A2472" s="2" t="s">
        <v>2500</v>
      </c>
    </row>
    <row r="2473" customFormat="false" ht="12.8" hidden="false" customHeight="false" outlineLevel="0" collapsed="false">
      <c r="A2473" s="2" t="s">
        <v>2501</v>
      </c>
    </row>
    <row r="2474" customFormat="false" ht="12.8" hidden="false" customHeight="false" outlineLevel="0" collapsed="false">
      <c r="A2474" s="2" t="s">
        <v>2502</v>
      </c>
    </row>
    <row r="2475" customFormat="false" ht="12.8" hidden="false" customHeight="false" outlineLevel="0" collapsed="false">
      <c r="A2475" s="2" t="s">
        <v>2503</v>
      </c>
    </row>
    <row r="2476" customFormat="false" ht="12.8" hidden="false" customHeight="false" outlineLevel="0" collapsed="false">
      <c r="A2476" s="2" t="s">
        <v>2504</v>
      </c>
    </row>
    <row r="2477" customFormat="false" ht="12.8" hidden="false" customHeight="false" outlineLevel="0" collapsed="false">
      <c r="A2477" s="2" t="s">
        <v>2505</v>
      </c>
    </row>
    <row r="2478" customFormat="false" ht="12.8" hidden="false" customHeight="false" outlineLevel="0" collapsed="false">
      <c r="A2478" s="2" t="s">
        <v>2506</v>
      </c>
    </row>
    <row r="2479" customFormat="false" ht="12.8" hidden="false" customHeight="false" outlineLevel="0" collapsed="false">
      <c r="A2479" s="2" t="s">
        <v>2507</v>
      </c>
    </row>
    <row r="2480" customFormat="false" ht="12.8" hidden="false" customHeight="false" outlineLevel="0" collapsed="false">
      <c r="A2480" s="2" t="s">
        <v>2508</v>
      </c>
    </row>
    <row r="2481" customFormat="false" ht="12.8" hidden="false" customHeight="false" outlineLevel="0" collapsed="false">
      <c r="A2481" s="2" t="s">
        <v>2509</v>
      </c>
    </row>
    <row r="2482" customFormat="false" ht="12.8" hidden="false" customHeight="false" outlineLevel="0" collapsed="false">
      <c r="A2482" s="2" t="s">
        <v>2510</v>
      </c>
    </row>
    <row r="2483" customFormat="false" ht="12.8" hidden="false" customHeight="false" outlineLevel="0" collapsed="false">
      <c r="A2483" s="2" t="s">
        <v>2511</v>
      </c>
    </row>
    <row r="2484" customFormat="false" ht="12.8" hidden="false" customHeight="false" outlineLevel="0" collapsed="false">
      <c r="A2484" s="2" t="s">
        <v>2512</v>
      </c>
    </row>
    <row r="2485" customFormat="false" ht="12.8" hidden="false" customHeight="false" outlineLevel="0" collapsed="false">
      <c r="A2485" s="2" t="s">
        <v>2513</v>
      </c>
    </row>
    <row r="2486" customFormat="false" ht="12.8" hidden="false" customHeight="false" outlineLevel="0" collapsed="false">
      <c r="A2486" s="2" t="s">
        <v>2514</v>
      </c>
    </row>
    <row r="2487" customFormat="false" ht="12.8" hidden="false" customHeight="false" outlineLevel="0" collapsed="false">
      <c r="A2487" s="2" t="s">
        <v>2515</v>
      </c>
    </row>
    <row r="2488" customFormat="false" ht="12.8" hidden="false" customHeight="false" outlineLevel="0" collapsed="false">
      <c r="A2488" s="2" t="s">
        <v>2516</v>
      </c>
    </row>
    <row r="2489" customFormat="false" ht="12.8" hidden="false" customHeight="false" outlineLevel="0" collapsed="false">
      <c r="A2489" s="2" t="s">
        <v>2517</v>
      </c>
    </row>
    <row r="2490" customFormat="false" ht="12.8" hidden="false" customHeight="false" outlineLevel="0" collapsed="false">
      <c r="A2490" s="2" t="s">
        <v>2518</v>
      </c>
    </row>
    <row r="2491" customFormat="false" ht="12.8" hidden="false" customHeight="false" outlineLevel="0" collapsed="false">
      <c r="A2491" s="2" t="s">
        <v>2519</v>
      </c>
    </row>
    <row r="2492" customFormat="false" ht="12.8" hidden="false" customHeight="false" outlineLevel="0" collapsed="false">
      <c r="A2492" s="2" t="s">
        <v>2520</v>
      </c>
    </row>
    <row r="2493" customFormat="false" ht="12.8" hidden="false" customHeight="false" outlineLevel="0" collapsed="false">
      <c r="A2493" s="2" t="s">
        <v>2521</v>
      </c>
    </row>
    <row r="2494" customFormat="false" ht="12.8" hidden="false" customHeight="false" outlineLevel="0" collapsed="false">
      <c r="A2494" s="2" t="s">
        <v>2522</v>
      </c>
    </row>
    <row r="2495" customFormat="false" ht="12.8" hidden="false" customHeight="false" outlineLevel="0" collapsed="false">
      <c r="A2495" s="2" t="s">
        <v>2523</v>
      </c>
    </row>
    <row r="2496" customFormat="false" ht="12.8" hidden="false" customHeight="false" outlineLevel="0" collapsed="false">
      <c r="A2496" s="2" t="s">
        <v>2524</v>
      </c>
    </row>
    <row r="2497" customFormat="false" ht="12.8" hidden="false" customHeight="false" outlineLevel="0" collapsed="false">
      <c r="A2497" s="2" t="s">
        <v>2525</v>
      </c>
    </row>
    <row r="2498" customFormat="false" ht="12.8" hidden="false" customHeight="false" outlineLevel="0" collapsed="false">
      <c r="A2498" s="2" t="s">
        <v>2526</v>
      </c>
    </row>
    <row r="2499" customFormat="false" ht="12.8" hidden="false" customHeight="false" outlineLevel="0" collapsed="false">
      <c r="A2499" s="2" t="s">
        <v>2527</v>
      </c>
    </row>
    <row r="2500" customFormat="false" ht="12.8" hidden="false" customHeight="false" outlineLevel="0" collapsed="false">
      <c r="A2500" s="2" t="s">
        <v>2528</v>
      </c>
    </row>
    <row r="2501" customFormat="false" ht="12.8" hidden="false" customHeight="false" outlineLevel="0" collapsed="false">
      <c r="A2501" s="2" t="s">
        <v>2529</v>
      </c>
    </row>
    <row r="2502" customFormat="false" ht="12.8" hidden="false" customHeight="false" outlineLevel="0" collapsed="false">
      <c r="A2502" s="2" t="s">
        <v>2530</v>
      </c>
    </row>
    <row r="2503" customFormat="false" ht="12.8" hidden="false" customHeight="false" outlineLevel="0" collapsed="false">
      <c r="A2503" s="2" t="s">
        <v>2531</v>
      </c>
    </row>
    <row r="2504" customFormat="false" ht="12.8" hidden="false" customHeight="false" outlineLevel="0" collapsed="false">
      <c r="A2504" s="2" t="s">
        <v>2532</v>
      </c>
    </row>
    <row r="2505" customFormat="false" ht="12.8" hidden="false" customHeight="false" outlineLevel="0" collapsed="false">
      <c r="A2505" s="2" t="s">
        <v>2533</v>
      </c>
    </row>
    <row r="2506" customFormat="false" ht="12.8" hidden="false" customHeight="false" outlineLevel="0" collapsed="false">
      <c r="A2506" s="2" t="s">
        <v>2534</v>
      </c>
    </row>
    <row r="2507" customFormat="false" ht="12.8" hidden="false" customHeight="false" outlineLevel="0" collapsed="false">
      <c r="A2507" s="2" t="s">
        <v>2535</v>
      </c>
    </row>
    <row r="2508" customFormat="false" ht="12.8" hidden="false" customHeight="false" outlineLevel="0" collapsed="false">
      <c r="A2508" s="2" t="s">
        <v>2536</v>
      </c>
    </row>
    <row r="2509" customFormat="false" ht="12.8" hidden="false" customHeight="false" outlineLevel="0" collapsed="false">
      <c r="A2509" s="2" t="s">
        <v>2537</v>
      </c>
    </row>
    <row r="2510" customFormat="false" ht="12.8" hidden="false" customHeight="false" outlineLevel="0" collapsed="false">
      <c r="A2510" s="2" t="s">
        <v>2538</v>
      </c>
    </row>
    <row r="2511" customFormat="false" ht="12.8" hidden="false" customHeight="false" outlineLevel="0" collapsed="false">
      <c r="A2511" s="2" t="s">
        <v>2539</v>
      </c>
    </row>
    <row r="2512" customFormat="false" ht="12.8" hidden="false" customHeight="false" outlineLevel="0" collapsed="false">
      <c r="A2512" s="2" t="s">
        <v>2540</v>
      </c>
    </row>
    <row r="2513" customFormat="false" ht="12.8" hidden="false" customHeight="false" outlineLevel="0" collapsed="false">
      <c r="A2513" s="2" t="s">
        <v>2541</v>
      </c>
    </row>
    <row r="2514" customFormat="false" ht="12.8" hidden="false" customHeight="false" outlineLevel="0" collapsed="false">
      <c r="A2514" s="2" t="s">
        <v>2542</v>
      </c>
    </row>
    <row r="2515" customFormat="false" ht="12.8" hidden="false" customHeight="false" outlineLevel="0" collapsed="false">
      <c r="A2515" s="2" t="s">
        <v>2543</v>
      </c>
    </row>
    <row r="2516" customFormat="false" ht="12.8" hidden="false" customHeight="false" outlineLevel="0" collapsed="false">
      <c r="A2516" s="2" t="s">
        <v>2544</v>
      </c>
    </row>
    <row r="2517" customFormat="false" ht="12.8" hidden="false" customHeight="false" outlineLevel="0" collapsed="false">
      <c r="A2517" s="2" t="s">
        <v>2545</v>
      </c>
    </row>
    <row r="2518" customFormat="false" ht="12.8" hidden="false" customHeight="false" outlineLevel="0" collapsed="false">
      <c r="A2518" s="2" t="s">
        <v>2546</v>
      </c>
    </row>
    <row r="2519" customFormat="false" ht="12.8" hidden="false" customHeight="false" outlineLevel="0" collapsed="false">
      <c r="A2519" s="2" t="s">
        <v>2547</v>
      </c>
    </row>
    <row r="2520" customFormat="false" ht="12.8" hidden="false" customHeight="false" outlineLevel="0" collapsed="false">
      <c r="A2520" s="2" t="s">
        <v>2548</v>
      </c>
    </row>
    <row r="2521" customFormat="false" ht="12.8" hidden="false" customHeight="false" outlineLevel="0" collapsed="false">
      <c r="A2521" s="2" t="s">
        <v>2549</v>
      </c>
    </row>
    <row r="2522" customFormat="false" ht="12.8" hidden="false" customHeight="false" outlineLevel="0" collapsed="false">
      <c r="A2522" s="2" t="s">
        <v>2550</v>
      </c>
    </row>
    <row r="2523" customFormat="false" ht="12.8" hidden="false" customHeight="false" outlineLevel="0" collapsed="false">
      <c r="A2523" s="2" t="s">
        <v>2551</v>
      </c>
    </row>
    <row r="2524" customFormat="false" ht="12.8" hidden="false" customHeight="false" outlineLevel="0" collapsed="false">
      <c r="A2524" s="2" t="s">
        <v>2552</v>
      </c>
    </row>
    <row r="2525" customFormat="false" ht="12.8" hidden="false" customHeight="false" outlineLevel="0" collapsed="false">
      <c r="A2525" s="2" t="s">
        <v>2553</v>
      </c>
    </row>
    <row r="2526" customFormat="false" ht="12.8" hidden="false" customHeight="false" outlineLevel="0" collapsed="false">
      <c r="A2526" s="2" t="s">
        <v>2554</v>
      </c>
    </row>
    <row r="2527" customFormat="false" ht="12.8" hidden="false" customHeight="false" outlineLevel="0" collapsed="false">
      <c r="A2527" s="2" t="s">
        <v>2555</v>
      </c>
    </row>
    <row r="2528" customFormat="false" ht="12.8" hidden="false" customHeight="false" outlineLevel="0" collapsed="false">
      <c r="A2528" s="2" t="s">
        <v>2556</v>
      </c>
    </row>
    <row r="2529" customFormat="false" ht="12.8" hidden="false" customHeight="false" outlineLevel="0" collapsed="false">
      <c r="A2529" s="2" t="s">
        <v>2557</v>
      </c>
    </row>
    <row r="2530" customFormat="false" ht="12.8" hidden="false" customHeight="false" outlineLevel="0" collapsed="false">
      <c r="A2530" s="2" t="s">
        <v>2558</v>
      </c>
    </row>
    <row r="2531" customFormat="false" ht="12.8" hidden="false" customHeight="false" outlineLevel="0" collapsed="false">
      <c r="A2531" s="2" t="s">
        <v>2559</v>
      </c>
    </row>
    <row r="2532" customFormat="false" ht="12.8" hidden="false" customHeight="false" outlineLevel="0" collapsed="false">
      <c r="A2532" s="2" t="s">
        <v>2560</v>
      </c>
    </row>
    <row r="2533" customFormat="false" ht="12.8" hidden="false" customHeight="false" outlineLevel="0" collapsed="false">
      <c r="A2533" s="2" t="s">
        <v>2561</v>
      </c>
    </row>
    <row r="2534" customFormat="false" ht="12.8" hidden="false" customHeight="false" outlineLevel="0" collapsed="false">
      <c r="A2534" s="2" t="s">
        <v>2562</v>
      </c>
    </row>
    <row r="2535" customFormat="false" ht="12.8" hidden="false" customHeight="false" outlineLevel="0" collapsed="false">
      <c r="A2535" s="2" t="s">
        <v>2563</v>
      </c>
    </row>
    <row r="2536" customFormat="false" ht="12.8" hidden="false" customHeight="false" outlineLevel="0" collapsed="false">
      <c r="A2536" s="2" t="s">
        <v>2564</v>
      </c>
    </row>
    <row r="2537" customFormat="false" ht="12.8" hidden="false" customHeight="false" outlineLevel="0" collapsed="false">
      <c r="A2537" s="2" t="s">
        <v>2565</v>
      </c>
    </row>
    <row r="2538" customFormat="false" ht="12.8" hidden="false" customHeight="false" outlineLevel="0" collapsed="false">
      <c r="A2538" s="2" t="s">
        <v>2566</v>
      </c>
    </row>
    <row r="2539" customFormat="false" ht="12.8" hidden="false" customHeight="false" outlineLevel="0" collapsed="false">
      <c r="A2539" s="2" t="s">
        <v>2567</v>
      </c>
    </row>
    <row r="2540" customFormat="false" ht="12.8" hidden="false" customHeight="false" outlineLevel="0" collapsed="false">
      <c r="A2540" s="2" t="s">
        <v>2568</v>
      </c>
    </row>
    <row r="2541" customFormat="false" ht="12.8" hidden="false" customHeight="false" outlineLevel="0" collapsed="false">
      <c r="A2541" s="2" t="s">
        <v>2569</v>
      </c>
    </row>
    <row r="2542" customFormat="false" ht="12.8" hidden="false" customHeight="false" outlineLevel="0" collapsed="false">
      <c r="A2542" s="2" t="s">
        <v>2570</v>
      </c>
    </row>
    <row r="2543" customFormat="false" ht="12.8" hidden="false" customHeight="false" outlineLevel="0" collapsed="false">
      <c r="A2543" s="2" t="s">
        <v>2571</v>
      </c>
    </row>
    <row r="2544" customFormat="false" ht="12.8" hidden="false" customHeight="false" outlineLevel="0" collapsed="false">
      <c r="A2544" s="2" t="s">
        <v>2572</v>
      </c>
    </row>
    <row r="2545" customFormat="false" ht="12.8" hidden="false" customHeight="false" outlineLevel="0" collapsed="false">
      <c r="A2545" s="2" t="s">
        <v>2573</v>
      </c>
    </row>
    <row r="2546" customFormat="false" ht="12.8" hidden="false" customHeight="false" outlineLevel="0" collapsed="false">
      <c r="A2546" s="2" t="s">
        <v>2574</v>
      </c>
    </row>
    <row r="2547" customFormat="false" ht="12.8" hidden="false" customHeight="false" outlineLevel="0" collapsed="false">
      <c r="A2547" s="2" t="s">
        <v>2575</v>
      </c>
    </row>
    <row r="2548" customFormat="false" ht="12.8" hidden="false" customHeight="false" outlineLevel="0" collapsed="false">
      <c r="A2548" s="2" t="s">
        <v>2576</v>
      </c>
    </row>
    <row r="2549" customFormat="false" ht="12.8" hidden="false" customHeight="false" outlineLevel="0" collapsed="false">
      <c r="A2549" s="2" t="s">
        <v>2577</v>
      </c>
    </row>
    <row r="2550" customFormat="false" ht="12.8" hidden="false" customHeight="false" outlineLevel="0" collapsed="false">
      <c r="A2550" s="2" t="s">
        <v>2578</v>
      </c>
    </row>
    <row r="2551" customFormat="false" ht="12.8" hidden="false" customHeight="false" outlineLevel="0" collapsed="false">
      <c r="A2551" s="2" t="s">
        <v>2579</v>
      </c>
    </row>
    <row r="2552" customFormat="false" ht="12.8" hidden="false" customHeight="false" outlineLevel="0" collapsed="false">
      <c r="A2552" s="2" t="s">
        <v>2580</v>
      </c>
    </row>
    <row r="2553" customFormat="false" ht="12.8" hidden="false" customHeight="false" outlineLevel="0" collapsed="false">
      <c r="A2553" s="2" t="s">
        <v>2581</v>
      </c>
    </row>
    <row r="2554" customFormat="false" ht="12.8" hidden="false" customHeight="false" outlineLevel="0" collapsed="false">
      <c r="A2554" s="2" t="s">
        <v>2582</v>
      </c>
    </row>
    <row r="2555" customFormat="false" ht="12.8" hidden="false" customHeight="false" outlineLevel="0" collapsed="false">
      <c r="A2555" s="2" t="s">
        <v>2583</v>
      </c>
    </row>
    <row r="2556" customFormat="false" ht="12.8" hidden="false" customHeight="false" outlineLevel="0" collapsed="false">
      <c r="A2556" s="2" t="s">
        <v>2584</v>
      </c>
    </row>
    <row r="2557" customFormat="false" ht="12.8" hidden="false" customHeight="false" outlineLevel="0" collapsed="false">
      <c r="A2557" s="2" t="s">
        <v>2585</v>
      </c>
    </row>
    <row r="2558" customFormat="false" ht="12.8" hidden="false" customHeight="false" outlineLevel="0" collapsed="false">
      <c r="A2558" s="2" t="s">
        <v>2586</v>
      </c>
    </row>
    <row r="2559" customFormat="false" ht="12.8" hidden="false" customHeight="false" outlineLevel="0" collapsed="false">
      <c r="A2559" s="2" t="s">
        <v>2587</v>
      </c>
    </row>
    <row r="2560" customFormat="false" ht="12.8" hidden="false" customHeight="false" outlineLevel="0" collapsed="false">
      <c r="A2560" s="2" t="s">
        <v>2588</v>
      </c>
    </row>
    <row r="2561" customFormat="false" ht="12.8" hidden="false" customHeight="false" outlineLevel="0" collapsed="false">
      <c r="A2561" s="2" t="s">
        <v>2589</v>
      </c>
    </row>
    <row r="2562" customFormat="false" ht="12.8" hidden="false" customHeight="false" outlineLevel="0" collapsed="false">
      <c r="A2562" s="2" t="s">
        <v>2590</v>
      </c>
    </row>
    <row r="2563" customFormat="false" ht="12.8" hidden="false" customHeight="false" outlineLevel="0" collapsed="false">
      <c r="A2563" s="2" t="s">
        <v>2591</v>
      </c>
    </row>
    <row r="2564" customFormat="false" ht="12.8" hidden="false" customHeight="false" outlineLevel="0" collapsed="false">
      <c r="A2564" s="2" t="s">
        <v>2592</v>
      </c>
    </row>
    <row r="2565" customFormat="false" ht="12.8" hidden="false" customHeight="false" outlineLevel="0" collapsed="false">
      <c r="A2565" s="2" t="s">
        <v>2593</v>
      </c>
    </row>
    <row r="2566" customFormat="false" ht="12.8" hidden="false" customHeight="false" outlineLevel="0" collapsed="false">
      <c r="A2566" s="2" t="s">
        <v>2594</v>
      </c>
    </row>
    <row r="2567" customFormat="false" ht="12.8" hidden="false" customHeight="false" outlineLevel="0" collapsed="false">
      <c r="A2567" s="2" t="s">
        <v>2595</v>
      </c>
    </row>
    <row r="2568" customFormat="false" ht="12.8" hidden="false" customHeight="false" outlineLevel="0" collapsed="false">
      <c r="A2568" s="2" t="s">
        <v>2596</v>
      </c>
    </row>
    <row r="2569" customFormat="false" ht="12.8" hidden="false" customHeight="false" outlineLevel="0" collapsed="false">
      <c r="A2569" s="2" t="s">
        <v>2597</v>
      </c>
    </row>
    <row r="2570" customFormat="false" ht="12.8" hidden="false" customHeight="false" outlineLevel="0" collapsed="false">
      <c r="A2570" s="2" t="s">
        <v>2598</v>
      </c>
    </row>
    <row r="2571" customFormat="false" ht="12.8" hidden="false" customHeight="false" outlineLevel="0" collapsed="false">
      <c r="A2571" s="2" t="s">
        <v>2599</v>
      </c>
    </row>
    <row r="2572" customFormat="false" ht="12.8" hidden="false" customHeight="false" outlineLevel="0" collapsed="false">
      <c r="A2572" s="2" t="s">
        <v>2600</v>
      </c>
    </row>
    <row r="2573" customFormat="false" ht="12.8" hidden="false" customHeight="false" outlineLevel="0" collapsed="false">
      <c r="A2573" s="2" t="s">
        <v>2601</v>
      </c>
    </row>
    <row r="2574" customFormat="false" ht="12.8" hidden="false" customHeight="false" outlineLevel="0" collapsed="false">
      <c r="A2574" s="2" t="s">
        <v>2602</v>
      </c>
    </row>
    <row r="2575" customFormat="false" ht="12.8" hidden="false" customHeight="false" outlineLevel="0" collapsed="false">
      <c r="A2575" s="2" t="s">
        <v>2603</v>
      </c>
    </row>
    <row r="2576" customFormat="false" ht="12.8" hidden="false" customHeight="false" outlineLevel="0" collapsed="false">
      <c r="A2576" s="2" t="s">
        <v>2604</v>
      </c>
    </row>
    <row r="2577" customFormat="false" ht="12.8" hidden="false" customHeight="false" outlineLevel="0" collapsed="false">
      <c r="A2577" s="2" t="s">
        <v>2605</v>
      </c>
    </row>
    <row r="2578" customFormat="false" ht="12.8" hidden="false" customHeight="false" outlineLevel="0" collapsed="false">
      <c r="A2578" s="2" t="s">
        <v>2606</v>
      </c>
    </row>
    <row r="2579" customFormat="false" ht="12.8" hidden="false" customHeight="false" outlineLevel="0" collapsed="false">
      <c r="A2579" s="2" t="s">
        <v>2607</v>
      </c>
    </row>
    <row r="2580" customFormat="false" ht="12.8" hidden="false" customHeight="false" outlineLevel="0" collapsed="false">
      <c r="A2580" s="2" t="s">
        <v>2608</v>
      </c>
    </row>
    <row r="2581" customFormat="false" ht="12.8" hidden="false" customHeight="false" outlineLevel="0" collapsed="false">
      <c r="A2581" s="2" t="s">
        <v>2609</v>
      </c>
    </row>
    <row r="2582" customFormat="false" ht="12.8" hidden="false" customHeight="false" outlineLevel="0" collapsed="false">
      <c r="A2582" s="2" t="s">
        <v>2610</v>
      </c>
    </row>
    <row r="2583" customFormat="false" ht="12.8" hidden="false" customHeight="false" outlineLevel="0" collapsed="false">
      <c r="A2583" s="2" t="s">
        <v>2611</v>
      </c>
    </row>
    <row r="2584" customFormat="false" ht="12.8" hidden="false" customHeight="false" outlineLevel="0" collapsed="false">
      <c r="A2584" s="2" t="s">
        <v>2612</v>
      </c>
    </row>
    <row r="2585" customFormat="false" ht="12.8" hidden="false" customHeight="false" outlineLevel="0" collapsed="false">
      <c r="A2585" s="2" t="s">
        <v>2613</v>
      </c>
    </row>
    <row r="2586" customFormat="false" ht="12.8" hidden="false" customHeight="false" outlineLevel="0" collapsed="false">
      <c r="A2586" s="2" t="s">
        <v>2614</v>
      </c>
    </row>
    <row r="2587" customFormat="false" ht="12.8" hidden="false" customHeight="false" outlineLevel="0" collapsed="false">
      <c r="A2587" s="2" t="s">
        <v>2615</v>
      </c>
    </row>
    <row r="2588" customFormat="false" ht="12.8" hidden="false" customHeight="false" outlineLevel="0" collapsed="false">
      <c r="A2588" s="2" t="s">
        <v>2616</v>
      </c>
    </row>
    <row r="2589" customFormat="false" ht="12.8" hidden="false" customHeight="false" outlineLevel="0" collapsed="false">
      <c r="A2589" s="2" t="s">
        <v>2617</v>
      </c>
    </row>
    <row r="2590" customFormat="false" ht="12.8" hidden="false" customHeight="false" outlineLevel="0" collapsed="false">
      <c r="A2590" s="2" t="s">
        <v>2618</v>
      </c>
    </row>
    <row r="2591" customFormat="false" ht="12.8" hidden="false" customHeight="false" outlineLevel="0" collapsed="false">
      <c r="A2591" s="2" t="s">
        <v>2619</v>
      </c>
    </row>
    <row r="2592" customFormat="false" ht="12.8" hidden="false" customHeight="false" outlineLevel="0" collapsed="false">
      <c r="A2592" s="2" t="s">
        <v>2620</v>
      </c>
    </row>
    <row r="2593" customFormat="false" ht="12.8" hidden="false" customHeight="false" outlineLevel="0" collapsed="false">
      <c r="A2593" s="2" t="s">
        <v>2621</v>
      </c>
    </row>
    <row r="2594" customFormat="false" ht="12.8" hidden="false" customHeight="false" outlineLevel="0" collapsed="false">
      <c r="A2594" s="2" t="s">
        <v>2622</v>
      </c>
    </row>
    <row r="2595" customFormat="false" ht="12.8" hidden="false" customHeight="false" outlineLevel="0" collapsed="false">
      <c r="A2595" s="2" t="s">
        <v>2623</v>
      </c>
    </row>
    <row r="2596" customFormat="false" ht="12.8" hidden="false" customHeight="false" outlineLevel="0" collapsed="false">
      <c r="A2596" s="2" t="s">
        <v>2624</v>
      </c>
    </row>
    <row r="2597" customFormat="false" ht="12.8" hidden="false" customHeight="false" outlineLevel="0" collapsed="false">
      <c r="A2597" s="2" t="s">
        <v>2625</v>
      </c>
    </row>
    <row r="2598" customFormat="false" ht="12.8" hidden="false" customHeight="false" outlineLevel="0" collapsed="false">
      <c r="A2598" s="2" t="s">
        <v>2626</v>
      </c>
    </row>
    <row r="2599" customFormat="false" ht="12.8" hidden="false" customHeight="false" outlineLevel="0" collapsed="false">
      <c r="A2599" s="2" t="s">
        <v>2627</v>
      </c>
    </row>
    <row r="2600" customFormat="false" ht="12.8" hidden="false" customHeight="false" outlineLevel="0" collapsed="false">
      <c r="A2600" s="2" t="s">
        <v>2628</v>
      </c>
    </row>
    <row r="2601" customFormat="false" ht="12.8" hidden="false" customHeight="false" outlineLevel="0" collapsed="false">
      <c r="A2601" s="2" t="s">
        <v>2629</v>
      </c>
    </row>
    <row r="2602" customFormat="false" ht="12.8" hidden="false" customHeight="false" outlineLevel="0" collapsed="false">
      <c r="A2602" s="2" t="s">
        <v>2630</v>
      </c>
    </row>
    <row r="2603" customFormat="false" ht="12.8" hidden="false" customHeight="false" outlineLevel="0" collapsed="false">
      <c r="A2603" s="2" t="s">
        <v>2631</v>
      </c>
    </row>
    <row r="2604" customFormat="false" ht="12.8" hidden="false" customHeight="false" outlineLevel="0" collapsed="false">
      <c r="A2604" s="2" t="s">
        <v>2632</v>
      </c>
    </row>
    <row r="2605" customFormat="false" ht="12.8" hidden="false" customHeight="false" outlineLevel="0" collapsed="false">
      <c r="A2605" s="2" t="s">
        <v>2633</v>
      </c>
    </row>
    <row r="2606" customFormat="false" ht="12.8" hidden="false" customHeight="false" outlineLevel="0" collapsed="false">
      <c r="A2606" s="2" t="s">
        <v>2634</v>
      </c>
    </row>
    <row r="2607" customFormat="false" ht="12.8" hidden="false" customHeight="false" outlineLevel="0" collapsed="false">
      <c r="A2607" s="2" t="s">
        <v>2635</v>
      </c>
    </row>
    <row r="2608" customFormat="false" ht="12.8" hidden="false" customHeight="false" outlineLevel="0" collapsed="false">
      <c r="A2608" s="2" t="s">
        <v>2636</v>
      </c>
    </row>
    <row r="2609" customFormat="false" ht="12.8" hidden="false" customHeight="false" outlineLevel="0" collapsed="false">
      <c r="A2609" s="2" t="s">
        <v>2637</v>
      </c>
    </row>
    <row r="2610" customFormat="false" ht="12.8" hidden="false" customHeight="false" outlineLevel="0" collapsed="false">
      <c r="A2610" s="2" t="s">
        <v>2638</v>
      </c>
    </row>
    <row r="2611" customFormat="false" ht="12.8" hidden="false" customHeight="false" outlineLevel="0" collapsed="false">
      <c r="A2611" s="2" t="s">
        <v>2639</v>
      </c>
    </row>
    <row r="2612" customFormat="false" ht="12.8" hidden="false" customHeight="false" outlineLevel="0" collapsed="false">
      <c r="A2612" s="2" t="s">
        <v>2640</v>
      </c>
    </row>
    <row r="2613" customFormat="false" ht="12.8" hidden="false" customHeight="false" outlineLevel="0" collapsed="false">
      <c r="A2613" s="2" t="s">
        <v>2641</v>
      </c>
    </row>
    <row r="2614" customFormat="false" ht="12.8" hidden="false" customHeight="false" outlineLevel="0" collapsed="false">
      <c r="A2614" s="2" t="s">
        <v>2642</v>
      </c>
    </row>
    <row r="2615" customFormat="false" ht="12.8" hidden="false" customHeight="false" outlineLevel="0" collapsed="false">
      <c r="A2615" s="2" t="s">
        <v>2643</v>
      </c>
    </row>
    <row r="2616" customFormat="false" ht="12.8" hidden="false" customHeight="false" outlineLevel="0" collapsed="false">
      <c r="A2616" s="2" t="s">
        <v>2644</v>
      </c>
    </row>
    <row r="2617" customFormat="false" ht="12.8" hidden="false" customHeight="false" outlineLevel="0" collapsed="false">
      <c r="A2617" s="2" t="s">
        <v>2645</v>
      </c>
    </row>
    <row r="2618" customFormat="false" ht="12.8" hidden="false" customHeight="false" outlineLevel="0" collapsed="false">
      <c r="A2618" s="2" t="s">
        <v>2646</v>
      </c>
    </row>
    <row r="2619" customFormat="false" ht="12.8" hidden="false" customHeight="false" outlineLevel="0" collapsed="false">
      <c r="A2619" s="2" t="s">
        <v>2647</v>
      </c>
    </row>
    <row r="2620" customFormat="false" ht="12.8" hidden="false" customHeight="false" outlineLevel="0" collapsed="false">
      <c r="A2620" s="2" t="s">
        <v>2648</v>
      </c>
    </row>
    <row r="2621" customFormat="false" ht="12.8" hidden="false" customHeight="false" outlineLevel="0" collapsed="false">
      <c r="A2621" s="2" t="s">
        <v>2649</v>
      </c>
    </row>
    <row r="2622" customFormat="false" ht="12.8" hidden="false" customHeight="false" outlineLevel="0" collapsed="false">
      <c r="A2622" s="2" t="s">
        <v>2650</v>
      </c>
    </row>
    <row r="2623" customFormat="false" ht="12.8" hidden="false" customHeight="false" outlineLevel="0" collapsed="false">
      <c r="A2623" s="2" t="s">
        <v>2651</v>
      </c>
    </row>
    <row r="2624" customFormat="false" ht="12.8" hidden="false" customHeight="false" outlineLevel="0" collapsed="false">
      <c r="A2624" s="2" t="s">
        <v>2652</v>
      </c>
    </row>
    <row r="2625" customFormat="false" ht="12.8" hidden="false" customHeight="false" outlineLevel="0" collapsed="false">
      <c r="A2625" s="2" t="s">
        <v>2653</v>
      </c>
    </row>
    <row r="2626" customFormat="false" ht="12.8" hidden="false" customHeight="false" outlineLevel="0" collapsed="false">
      <c r="A2626" s="2" t="s">
        <v>2654</v>
      </c>
    </row>
    <row r="2627" customFormat="false" ht="12.8" hidden="false" customHeight="false" outlineLevel="0" collapsed="false">
      <c r="A2627" s="2" t="s">
        <v>2655</v>
      </c>
    </row>
    <row r="2628" customFormat="false" ht="12.8" hidden="false" customHeight="false" outlineLevel="0" collapsed="false">
      <c r="A2628" s="2" t="s">
        <v>2656</v>
      </c>
    </row>
    <row r="2629" customFormat="false" ht="12.8" hidden="false" customHeight="false" outlineLevel="0" collapsed="false">
      <c r="A2629" s="2" t="s">
        <v>2657</v>
      </c>
    </row>
    <row r="2630" customFormat="false" ht="12.8" hidden="false" customHeight="false" outlineLevel="0" collapsed="false">
      <c r="A2630" s="2" t="s">
        <v>2658</v>
      </c>
    </row>
    <row r="2631" customFormat="false" ht="12.8" hidden="false" customHeight="false" outlineLevel="0" collapsed="false">
      <c r="A2631" s="2" t="s">
        <v>2659</v>
      </c>
    </row>
    <row r="2632" customFormat="false" ht="12.8" hidden="false" customHeight="false" outlineLevel="0" collapsed="false">
      <c r="A2632" s="2" t="s">
        <v>2660</v>
      </c>
    </row>
    <row r="2633" customFormat="false" ht="12.8" hidden="false" customHeight="false" outlineLevel="0" collapsed="false">
      <c r="A2633" s="2" t="s">
        <v>2661</v>
      </c>
    </row>
    <row r="2634" customFormat="false" ht="12.8" hidden="false" customHeight="false" outlineLevel="0" collapsed="false">
      <c r="A2634" s="2" t="s">
        <v>2662</v>
      </c>
    </row>
    <row r="2635" customFormat="false" ht="12.8" hidden="false" customHeight="false" outlineLevel="0" collapsed="false">
      <c r="A2635" s="2" t="s">
        <v>2663</v>
      </c>
    </row>
    <row r="2636" customFormat="false" ht="12.8" hidden="false" customHeight="false" outlineLevel="0" collapsed="false">
      <c r="A2636" s="2" t="s">
        <v>2664</v>
      </c>
    </row>
    <row r="2637" customFormat="false" ht="12.8" hidden="false" customHeight="false" outlineLevel="0" collapsed="false">
      <c r="A2637" s="2" t="s">
        <v>2665</v>
      </c>
    </row>
    <row r="2638" customFormat="false" ht="12.8" hidden="false" customHeight="false" outlineLevel="0" collapsed="false">
      <c r="A2638" s="2" t="s">
        <v>2666</v>
      </c>
    </row>
    <row r="2639" customFormat="false" ht="12.8" hidden="false" customHeight="false" outlineLevel="0" collapsed="false">
      <c r="A2639" s="2" t="s">
        <v>2667</v>
      </c>
    </row>
    <row r="2640" customFormat="false" ht="12.8" hidden="false" customHeight="false" outlineLevel="0" collapsed="false">
      <c r="A2640" s="2" t="s">
        <v>2668</v>
      </c>
    </row>
    <row r="2641" customFormat="false" ht="12.8" hidden="false" customHeight="false" outlineLevel="0" collapsed="false">
      <c r="A2641" s="2" t="s">
        <v>2669</v>
      </c>
    </row>
    <row r="2642" customFormat="false" ht="12.8" hidden="false" customHeight="false" outlineLevel="0" collapsed="false">
      <c r="A2642" s="2" t="s">
        <v>2670</v>
      </c>
    </row>
    <row r="2643" customFormat="false" ht="12.8" hidden="false" customHeight="false" outlineLevel="0" collapsed="false">
      <c r="A2643" s="2" t="s">
        <v>2671</v>
      </c>
    </row>
    <row r="2644" customFormat="false" ht="12.8" hidden="false" customHeight="false" outlineLevel="0" collapsed="false">
      <c r="A2644" s="2" t="s">
        <v>2672</v>
      </c>
    </row>
    <row r="2645" customFormat="false" ht="12.8" hidden="false" customHeight="false" outlineLevel="0" collapsed="false">
      <c r="A2645" s="2" t="s">
        <v>2673</v>
      </c>
    </row>
    <row r="2646" customFormat="false" ht="12.8" hidden="false" customHeight="false" outlineLevel="0" collapsed="false">
      <c r="A2646" s="2" t="s">
        <v>2674</v>
      </c>
    </row>
    <row r="2647" customFormat="false" ht="12.8" hidden="false" customHeight="false" outlineLevel="0" collapsed="false">
      <c r="A2647" s="2" t="s">
        <v>2675</v>
      </c>
    </row>
    <row r="2648" customFormat="false" ht="12.8" hidden="false" customHeight="false" outlineLevel="0" collapsed="false">
      <c r="A2648" s="2" t="s">
        <v>2676</v>
      </c>
    </row>
    <row r="2649" customFormat="false" ht="12.8" hidden="false" customHeight="false" outlineLevel="0" collapsed="false">
      <c r="A2649" s="2" t="s">
        <v>2677</v>
      </c>
    </row>
    <row r="2650" customFormat="false" ht="12.8" hidden="false" customHeight="false" outlineLevel="0" collapsed="false">
      <c r="A2650" s="2" t="s">
        <v>2678</v>
      </c>
    </row>
    <row r="2651" customFormat="false" ht="12.8" hidden="false" customHeight="false" outlineLevel="0" collapsed="false">
      <c r="A2651" s="2" t="s">
        <v>2679</v>
      </c>
    </row>
    <row r="2652" customFormat="false" ht="12.8" hidden="false" customHeight="false" outlineLevel="0" collapsed="false">
      <c r="A2652" s="2" t="s">
        <v>2680</v>
      </c>
    </row>
    <row r="2653" customFormat="false" ht="12.8" hidden="false" customHeight="false" outlineLevel="0" collapsed="false">
      <c r="A2653" s="2" t="s">
        <v>2681</v>
      </c>
    </row>
    <row r="2654" customFormat="false" ht="12.8" hidden="false" customHeight="false" outlineLevel="0" collapsed="false">
      <c r="A2654" s="2" t="s">
        <v>2682</v>
      </c>
    </row>
    <row r="2655" customFormat="false" ht="12.8" hidden="false" customHeight="false" outlineLevel="0" collapsed="false">
      <c r="A2655" s="2" t="s">
        <v>2683</v>
      </c>
    </row>
    <row r="2656" customFormat="false" ht="12.8" hidden="false" customHeight="false" outlineLevel="0" collapsed="false">
      <c r="A2656" s="2" t="s">
        <v>2684</v>
      </c>
    </row>
    <row r="2657" customFormat="false" ht="12.8" hidden="false" customHeight="false" outlineLevel="0" collapsed="false">
      <c r="A2657" s="2" t="s">
        <v>2685</v>
      </c>
    </row>
    <row r="2658" customFormat="false" ht="12.8" hidden="false" customHeight="false" outlineLevel="0" collapsed="false">
      <c r="A2658" s="2" t="s">
        <v>2686</v>
      </c>
    </row>
    <row r="2659" customFormat="false" ht="12.8" hidden="false" customHeight="false" outlineLevel="0" collapsed="false">
      <c r="A2659" s="2" t="s">
        <v>2687</v>
      </c>
    </row>
    <row r="2660" customFormat="false" ht="12.8" hidden="false" customHeight="false" outlineLevel="0" collapsed="false">
      <c r="A2660" s="2" t="s">
        <v>2688</v>
      </c>
    </row>
    <row r="2661" customFormat="false" ht="12.8" hidden="false" customHeight="false" outlineLevel="0" collapsed="false">
      <c r="A2661" s="2" t="s">
        <v>2689</v>
      </c>
    </row>
    <row r="2662" customFormat="false" ht="12.8" hidden="false" customHeight="false" outlineLevel="0" collapsed="false">
      <c r="A2662" s="2" t="s">
        <v>2690</v>
      </c>
    </row>
    <row r="2663" customFormat="false" ht="12.8" hidden="false" customHeight="false" outlineLevel="0" collapsed="false">
      <c r="A2663" s="2" t="s">
        <v>2691</v>
      </c>
    </row>
    <row r="2664" customFormat="false" ht="12.8" hidden="false" customHeight="false" outlineLevel="0" collapsed="false">
      <c r="A2664" s="2" t="s">
        <v>2692</v>
      </c>
    </row>
    <row r="2665" customFormat="false" ht="12.8" hidden="false" customHeight="false" outlineLevel="0" collapsed="false">
      <c r="A2665" s="2" t="s">
        <v>2693</v>
      </c>
    </row>
    <row r="2666" customFormat="false" ht="12.8" hidden="false" customHeight="false" outlineLevel="0" collapsed="false">
      <c r="A2666" s="2" t="s">
        <v>2694</v>
      </c>
    </row>
    <row r="2667" customFormat="false" ht="12.8" hidden="false" customHeight="false" outlineLevel="0" collapsed="false">
      <c r="A2667" s="2" t="s">
        <v>2695</v>
      </c>
    </row>
    <row r="2668" customFormat="false" ht="12.8" hidden="false" customHeight="false" outlineLevel="0" collapsed="false">
      <c r="A2668" s="2" t="s">
        <v>2696</v>
      </c>
    </row>
    <row r="2669" customFormat="false" ht="12.8" hidden="false" customHeight="false" outlineLevel="0" collapsed="false">
      <c r="A2669" s="2" t="s">
        <v>2697</v>
      </c>
    </row>
    <row r="2670" customFormat="false" ht="12.8" hidden="false" customHeight="false" outlineLevel="0" collapsed="false">
      <c r="A2670" s="2" t="s">
        <v>2698</v>
      </c>
    </row>
    <row r="2671" customFormat="false" ht="12.8" hidden="false" customHeight="false" outlineLevel="0" collapsed="false">
      <c r="A2671" s="2" t="s">
        <v>2699</v>
      </c>
    </row>
    <row r="2672" customFormat="false" ht="12.8" hidden="false" customHeight="false" outlineLevel="0" collapsed="false">
      <c r="A2672" s="2" t="s">
        <v>2700</v>
      </c>
    </row>
    <row r="2673" customFormat="false" ht="12.8" hidden="false" customHeight="false" outlineLevel="0" collapsed="false">
      <c r="A2673" s="2" t="s">
        <v>2701</v>
      </c>
    </row>
    <row r="2674" customFormat="false" ht="12.8" hidden="false" customHeight="false" outlineLevel="0" collapsed="false">
      <c r="A2674" s="2" t="s">
        <v>2702</v>
      </c>
    </row>
    <row r="2675" customFormat="false" ht="12.8" hidden="false" customHeight="false" outlineLevel="0" collapsed="false">
      <c r="A2675" s="2" t="s">
        <v>2703</v>
      </c>
    </row>
    <row r="2676" customFormat="false" ht="12.8" hidden="false" customHeight="false" outlineLevel="0" collapsed="false">
      <c r="A2676" s="2" t="s">
        <v>2704</v>
      </c>
    </row>
    <row r="2677" customFormat="false" ht="12.8" hidden="false" customHeight="false" outlineLevel="0" collapsed="false">
      <c r="A2677" s="2" t="s">
        <v>2705</v>
      </c>
    </row>
    <row r="2678" customFormat="false" ht="12.8" hidden="false" customHeight="false" outlineLevel="0" collapsed="false">
      <c r="A2678" s="2" t="s">
        <v>2706</v>
      </c>
    </row>
    <row r="2679" customFormat="false" ht="12.8" hidden="false" customHeight="false" outlineLevel="0" collapsed="false">
      <c r="A2679" s="2" t="s">
        <v>2707</v>
      </c>
    </row>
    <row r="2680" customFormat="false" ht="12.8" hidden="false" customHeight="false" outlineLevel="0" collapsed="false">
      <c r="A2680" s="2" t="s">
        <v>2708</v>
      </c>
    </row>
    <row r="2681" customFormat="false" ht="12.8" hidden="false" customHeight="false" outlineLevel="0" collapsed="false">
      <c r="A2681" s="2" t="s">
        <v>2709</v>
      </c>
    </row>
    <row r="2682" customFormat="false" ht="12.8" hidden="false" customHeight="false" outlineLevel="0" collapsed="false">
      <c r="A2682" s="2" t="s">
        <v>2710</v>
      </c>
    </row>
    <row r="2683" customFormat="false" ht="12.8" hidden="false" customHeight="false" outlineLevel="0" collapsed="false">
      <c r="A2683" s="2" t="s">
        <v>2711</v>
      </c>
    </row>
    <row r="2684" customFormat="false" ht="12.8" hidden="false" customHeight="false" outlineLevel="0" collapsed="false">
      <c r="A2684" s="2" t="s">
        <v>2712</v>
      </c>
    </row>
    <row r="2685" customFormat="false" ht="12.8" hidden="false" customHeight="false" outlineLevel="0" collapsed="false">
      <c r="A2685" s="2" t="s">
        <v>2713</v>
      </c>
    </row>
    <row r="2686" customFormat="false" ht="12.8" hidden="false" customHeight="false" outlineLevel="0" collapsed="false">
      <c r="A2686" s="2" t="s">
        <v>2714</v>
      </c>
    </row>
    <row r="2687" customFormat="false" ht="12.8" hidden="false" customHeight="false" outlineLevel="0" collapsed="false">
      <c r="A2687" s="2" t="s">
        <v>2715</v>
      </c>
    </row>
    <row r="2688" customFormat="false" ht="12.8" hidden="false" customHeight="false" outlineLevel="0" collapsed="false">
      <c r="A2688" s="2" t="s">
        <v>2716</v>
      </c>
    </row>
    <row r="2689" customFormat="false" ht="12.8" hidden="false" customHeight="false" outlineLevel="0" collapsed="false">
      <c r="A2689" s="2" t="s">
        <v>2717</v>
      </c>
    </row>
    <row r="2690" customFormat="false" ht="12.8" hidden="false" customHeight="false" outlineLevel="0" collapsed="false">
      <c r="A2690" s="2" t="s">
        <v>2718</v>
      </c>
    </row>
    <row r="2691" customFormat="false" ht="12.8" hidden="false" customHeight="false" outlineLevel="0" collapsed="false">
      <c r="A2691" s="2" t="s">
        <v>2719</v>
      </c>
    </row>
    <row r="2692" customFormat="false" ht="12.8" hidden="false" customHeight="false" outlineLevel="0" collapsed="false">
      <c r="A2692" s="2" t="s">
        <v>2720</v>
      </c>
    </row>
    <row r="2693" customFormat="false" ht="12.8" hidden="false" customHeight="false" outlineLevel="0" collapsed="false">
      <c r="A2693" s="2" t="s">
        <v>2721</v>
      </c>
    </row>
    <row r="2694" customFormat="false" ht="12.8" hidden="false" customHeight="false" outlineLevel="0" collapsed="false">
      <c r="A2694" s="2" t="s">
        <v>2722</v>
      </c>
    </row>
    <row r="2695" customFormat="false" ht="12.8" hidden="false" customHeight="false" outlineLevel="0" collapsed="false">
      <c r="A2695" s="2" t="s">
        <v>2723</v>
      </c>
    </row>
    <row r="2696" customFormat="false" ht="12.8" hidden="false" customHeight="false" outlineLevel="0" collapsed="false">
      <c r="A2696" s="2" t="s">
        <v>2724</v>
      </c>
    </row>
    <row r="2697" customFormat="false" ht="12.8" hidden="false" customHeight="false" outlineLevel="0" collapsed="false">
      <c r="A2697" s="2" t="s">
        <v>2725</v>
      </c>
    </row>
    <row r="2698" customFormat="false" ht="12.8" hidden="false" customHeight="false" outlineLevel="0" collapsed="false">
      <c r="A2698" s="2" t="s">
        <v>2726</v>
      </c>
    </row>
    <row r="2699" customFormat="false" ht="12.8" hidden="false" customHeight="false" outlineLevel="0" collapsed="false">
      <c r="A2699" s="2" t="s">
        <v>2727</v>
      </c>
    </row>
    <row r="2700" customFormat="false" ht="12.8" hidden="false" customHeight="false" outlineLevel="0" collapsed="false">
      <c r="A2700" s="2" t="s">
        <v>2728</v>
      </c>
    </row>
    <row r="2701" customFormat="false" ht="12.8" hidden="false" customHeight="false" outlineLevel="0" collapsed="false">
      <c r="A2701" s="2" t="s">
        <v>2729</v>
      </c>
    </row>
    <row r="2702" customFormat="false" ht="12.8" hidden="false" customHeight="false" outlineLevel="0" collapsed="false">
      <c r="A2702" s="2" t="s">
        <v>2730</v>
      </c>
    </row>
    <row r="2703" customFormat="false" ht="12.8" hidden="false" customHeight="false" outlineLevel="0" collapsed="false">
      <c r="A2703" s="2" t="s">
        <v>2731</v>
      </c>
    </row>
    <row r="2704" customFormat="false" ht="12.8" hidden="false" customHeight="false" outlineLevel="0" collapsed="false">
      <c r="A2704" s="2" t="s">
        <v>2732</v>
      </c>
    </row>
    <row r="2705" customFormat="false" ht="12.8" hidden="false" customHeight="false" outlineLevel="0" collapsed="false">
      <c r="A2705" s="2" t="s">
        <v>2733</v>
      </c>
    </row>
    <row r="2706" customFormat="false" ht="12.8" hidden="false" customHeight="false" outlineLevel="0" collapsed="false">
      <c r="A2706" s="2" t="s">
        <v>2734</v>
      </c>
    </row>
    <row r="2707" customFormat="false" ht="12.8" hidden="false" customHeight="false" outlineLevel="0" collapsed="false">
      <c r="A2707" s="2" t="s">
        <v>2735</v>
      </c>
    </row>
    <row r="2708" customFormat="false" ht="12.8" hidden="false" customHeight="false" outlineLevel="0" collapsed="false">
      <c r="A2708" s="2" t="s">
        <v>2736</v>
      </c>
    </row>
    <row r="2709" customFormat="false" ht="12.8" hidden="false" customHeight="false" outlineLevel="0" collapsed="false">
      <c r="A2709" s="2" t="s">
        <v>2737</v>
      </c>
    </row>
    <row r="2710" customFormat="false" ht="12.8" hidden="false" customHeight="false" outlineLevel="0" collapsed="false">
      <c r="A2710" s="2" t="s">
        <v>2738</v>
      </c>
    </row>
    <row r="2711" customFormat="false" ht="12.8" hidden="false" customHeight="false" outlineLevel="0" collapsed="false">
      <c r="A2711" s="2" t="s">
        <v>2739</v>
      </c>
    </row>
    <row r="2712" customFormat="false" ht="12.8" hidden="false" customHeight="false" outlineLevel="0" collapsed="false">
      <c r="A2712" s="2" t="s">
        <v>2740</v>
      </c>
    </row>
    <row r="2713" customFormat="false" ht="12.8" hidden="false" customHeight="false" outlineLevel="0" collapsed="false">
      <c r="A2713" s="2" t="s">
        <v>2741</v>
      </c>
    </row>
    <row r="2714" customFormat="false" ht="12.8" hidden="false" customHeight="false" outlineLevel="0" collapsed="false">
      <c r="A2714" s="2" t="s">
        <v>2742</v>
      </c>
    </row>
    <row r="2715" customFormat="false" ht="12.8" hidden="false" customHeight="false" outlineLevel="0" collapsed="false">
      <c r="A2715" s="2" t="s">
        <v>2743</v>
      </c>
    </row>
    <row r="2716" customFormat="false" ht="12.8" hidden="false" customHeight="false" outlineLevel="0" collapsed="false">
      <c r="A2716" s="2" t="s">
        <v>2744</v>
      </c>
    </row>
    <row r="2717" customFormat="false" ht="12.8" hidden="false" customHeight="false" outlineLevel="0" collapsed="false">
      <c r="A2717" s="2" t="s">
        <v>2745</v>
      </c>
    </row>
    <row r="2718" customFormat="false" ht="12.8" hidden="false" customHeight="false" outlineLevel="0" collapsed="false">
      <c r="A2718" s="2" t="s">
        <v>2746</v>
      </c>
    </row>
    <row r="2719" customFormat="false" ht="12.8" hidden="false" customHeight="false" outlineLevel="0" collapsed="false">
      <c r="A2719" s="2" t="s">
        <v>2747</v>
      </c>
    </row>
    <row r="2720" customFormat="false" ht="12.8" hidden="false" customHeight="false" outlineLevel="0" collapsed="false">
      <c r="A2720" s="2" t="s">
        <v>2748</v>
      </c>
    </row>
    <row r="2721" customFormat="false" ht="12.8" hidden="false" customHeight="false" outlineLevel="0" collapsed="false">
      <c r="A2721" s="2" t="s">
        <v>2749</v>
      </c>
    </row>
    <row r="2722" customFormat="false" ht="12.8" hidden="false" customHeight="false" outlineLevel="0" collapsed="false">
      <c r="A2722" s="2" t="s">
        <v>2750</v>
      </c>
    </row>
    <row r="2723" customFormat="false" ht="12.8" hidden="false" customHeight="false" outlineLevel="0" collapsed="false">
      <c r="A2723" s="2" t="s">
        <v>2751</v>
      </c>
    </row>
    <row r="2724" customFormat="false" ht="12.8" hidden="false" customHeight="false" outlineLevel="0" collapsed="false">
      <c r="A2724" s="2" t="s">
        <v>2752</v>
      </c>
    </row>
    <row r="2725" customFormat="false" ht="12.8" hidden="false" customHeight="false" outlineLevel="0" collapsed="false">
      <c r="A2725" s="2" t="s">
        <v>2753</v>
      </c>
    </row>
    <row r="2726" customFormat="false" ht="12.8" hidden="false" customHeight="false" outlineLevel="0" collapsed="false">
      <c r="A2726" s="2" t="s">
        <v>2754</v>
      </c>
    </row>
    <row r="2727" customFormat="false" ht="12.8" hidden="false" customHeight="false" outlineLevel="0" collapsed="false">
      <c r="A2727" s="2" t="s">
        <v>2755</v>
      </c>
    </row>
    <row r="2728" customFormat="false" ht="12.8" hidden="false" customHeight="false" outlineLevel="0" collapsed="false">
      <c r="A2728" s="2" t="s">
        <v>2756</v>
      </c>
    </row>
    <row r="2729" customFormat="false" ht="12.8" hidden="false" customHeight="false" outlineLevel="0" collapsed="false">
      <c r="A2729" s="2" t="s">
        <v>2757</v>
      </c>
    </row>
    <row r="2730" customFormat="false" ht="12.8" hidden="false" customHeight="false" outlineLevel="0" collapsed="false">
      <c r="A2730" s="2" t="s">
        <v>2758</v>
      </c>
    </row>
    <row r="2731" customFormat="false" ht="12.8" hidden="false" customHeight="false" outlineLevel="0" collapsed="false">
      <c r="A2731" s="2" t="s">
        <v>2759</v>
      </c>
    </row>
    <row r="2732" customFormat="false" ht="12.8" hidden="false" customHeight="false" outlineLevel="0" collapsed="false">
      <c r="A2732" s="2" t="s">
        <v>2760</v>
      </c>
    </row>
    <row r="2733" customFormat="false" ht="12.8" hidden="false" customHeight="false" outlineLevel="0" collapsed="false">
      <c r="A2733" s="2" t="s">
        <v>2761</v>
      </c>
    </row>
    <row r="2734" customFormat="false" ht="12.8" hidden="false" customHeight="false" outlineLevel="0" collapsed="false">
      <c r="A2734" s="2" t="s">
        <v>2762</v>
      </c>
    </row>
    <row r="2735" customFormat="false" ht="12.8" hidden="false" customHeight="false" outlineLevel="0" collapsed="false">
      <c r="A2735" s="2" t="s">
        <v>2763</v>
      </c>
    </row>
    <row r="2736" customFormat="false" ht="12.8" hidden="false" customHeight="false" outlineLevel="0" collapsed="false">
      <c r="A2736" s="2" t="s">
        <v>2764</v>
      </c>
    </row>
    <row r="2737" customFormat="false" ht="12.8" hidden="false" customHeight="false" outlineLevel="0" collapsed="false">
      <c r="A2737" s="2" t="s">
        <v>2765</v>
      </c>
    </row>
    <row r="2738" customFormat="false" ht="12.8" hidden="false" customHeight="false" outlineLevel="0" collapsed="false">
      <c r="A2738" s="2" t="s">
        <v>2766</v>
      </c>
    </row>
    <row r="2739" customFormat="false" ht="12.8" hidden="false" customHeight="false" outlineLevel="0" collapsed="false">
      <c r="A2739" s="2" t="s">
        <v>2767</v>
      </c>
    </row>
    <row r="2740" customFormat="false" ht="12.8" hidden="false" customHeight="false" outlineLevel="0" collapsed="false">
      <c r="A2740" s="2" t="s">
        <v>2768</v>
      </c>
    </row>
    <row r="2741" customFormat="false" ht="12.8" hidden="false" customHeight="false" outlineLevel="0" collapsed="false">
      <c r="A2741" s="2" t="s">
        <v>2769</v>
      </c>
    </row>
    <row r="2742" customFormat="false" ht="12.8" hidden="false" customHeight="false" outlineLevel="0" collapsed="false">
      <c r="A2742" s="2" t="s">
        <v>2770</v>
      </c>
    </row>
    <row r="2743" customFormat="false" ht="12.8" hidden="false" customHeight="false" outlineLevel="0" collapsed="false">
      <c r="A2743" s="2" t="s">
        <v>2771</v>
      </c>
    </row>
    <row r="2744" customFormat="false" ht="12.8" hidden="false" customHeight="false" outlineLevel="0" collapsed="false">
      <c r="A2744" s="2" t="s">
        <v>2772</v>
      </c>
    </row>
    <row r="2745" customFormat="false" ht="12.8" hidden="false" customHeight="false" outlineLevel="0" collapsed="false">
      <c r="A2745" s="2" t="s">
        <v>2773</v>
      </c>
    </row>
    <row r="2746" customFormat="false" ht="12.8" hidden="false" customHeight="false" outlineLevel="0" collapsed="false">
      <c r="A2746" s="2" t="s">
        <v>2774</v>
      </c>
    </row>
    <row r="2747" customFormat="false" ht="12.8" hidden="false" customHeight="false" outlineLevel="0" collapsed="false">
      <c r="A2747" s="2" t="s">
        <v>2775</v>
      </c>
    </row>
    <row r="2748" customFormat="false" ht="12.8" hidden="false" customHeight="false" outlineLevel="0" collapsed="false">
      <c r="A2748" s="2" t="s">
        <v>2776</v>
      </c>
    </row>
    <row r="2749" customFormat="false" ht="12.8" hidden="false" customHeight="false" outlineLevel="0" collapsed="false">
      <c r="A2749" s="2" t="s">
        <v>2777</v>
      </c>
    </row>
    <row r="2750" customFormat="false" ht="12.8" hidden="false" customHeight="false" outlineLevel="0" collapsed="false">
      <c r="A2750" s="2" t="s">
        <v>2778</v>
      </c>
    </row>
    <row r="2751" customFormat="false" ht="12.8" hidden="false" customHeight="false" outlineLevel="0" collapsed="false">
      <c r="A2751" s="2" t="s">
        <v>2779</v>
      </c>
    </row>
    <row r="2752" customFormat="false" ht="12.8" hidden="false" customHeight="false" outlineLevel="0" collapsed="false">
      <c r="A2752" s="2" t="s">
        <v>2780</v>
      </c>
    </row>
    <row r="2753" customFormat="false" ht="12.8" hidden="false" customHeight="false" outlineLevel="0" collapsed="false">
      <c r="A2753" s="2" t="s">
        <v>2781</v>
      </c>
    </row>
    <row r="2754" customFormat="false" ht="12.8" hidden="false" customHeight="false" outlineLevel="0" collapsed="false">
      <c r="A2754" s="2" t="s">
        <v>2782</v>
      </c>
    </row>
    <row r="2755" customFormat="false" ht="12.8" hidden="false" customHeight="false" outlineLevel="0" collapsed="false">
      <c r="A2755" s="2" t="s">
        <v>2783</v>
      </c>
    </row>
    <row r="2756" customFormat="false" ht="12.8" hidden="false" customHeight="false" outlineLevel="0" collapsed="false">
      <c r="A2756" s="2" t="s">
        <v>2784</v>
      </c>
    </row>
    <row r="2757" customFormat="false" ht="12.8" hidden="false" customHeight="false" outlineLevel="0" collapsed="false">
      <c r="A2757" s="2" t="s">
        <v>2785</v>
      </c>
    </row>
    <row r="2758" customFormat="false" ht="12.8" hidden="false" customHeight="false" outlineLevel="0" collapsed="false">
      <c r="A2758" s="2" t="s">
        <v>2786</v>
      </c>
    </row>
    <row r="2759" customFormat="false" ht="12.8" hidden="false" customHeight="false" outlineLevel="0" collapsed="false">
      <c r="A2759" s="2" t="s">
        <v>2787</v>
      </c>
    </row>
    <row r="2760" customFormat="false" ht="12.8" hidden="false" customHeight="false" outlineLevel="0" collapsed="false">
      <c r="A2760" s="2" t="s">
        <v>2788</v>
      </c>
    </row>
    <row r="2761" customFormat="false" ht="12.8" hidden="false" customHeight="false" outlineLevel="0" collapsed="false">
      <c r="A2761" s="2" t="s">
        <v>2789</v>
      </c>
    </row>
    <row r="2762" customFormat="false" ht="12.8" hidden="false" customHeight="false" outlineLevel="0" collapsed="false">
      <c r="A2762" s="2" t="s">
        <v>2790</v>
      </c>
    </row>
    <row r="2763" customFormat="false" ht="12.8" hidden="false" customHeight="false" outlineLevel="0" collapsed="false">
      <c r="A2763" s="2" t="s">
        <v>2791</v>
      </c>
    </row>
    <row r="2764" customFormat="false" ht="12.8" hidden="false" customHeight="false" outlineLevel="0" collapsed="false">
      <c r="A2764" s="2" t="s">
        <v>2792</v>
      </c>
    </row>
    <row r="2765" customFormat="false" ht="12.8" hidden="false" customHeight="false" outlineLevel="0" collapsed="false">
      <c r="A2765" s="2" t="s">
        <v>2793</v>
      </c>
    </row>
    <row r="2766" customFormat="false" ht="12.8" hidden="false" customHeight="false" outlineLevel="0" collapsed="false">
      <c r="A2766" s="2" t="s">
        <v>2794</v>
      </c>
    </row>
    <row r="2767" customFormat="false" ht="12.8" hidden="false" customHeight="false" outlineLevel="0" collapsed="false">
      <c r="A2767" s="2" t="s">
        <v>2795</v>
      </c>
    </row>
    <row r="2768" customFormat="false" ht="12.8" hidden="false" customHeight="false" outlineLevel="0" collapsed="false">
      <c r="A2768" s="2" t="s">
        <v>2796</v>
      </c>
    </row>
    <row r="2769" customFormat="false" ht="12.8" hidden="false" customHeight="false" outlineLevel="0" collapsed="false">
      <c r="A2769" s="2" t="s">
        <v>2797</v>
      </c>
    </row>
    <row r="2770" customFormat="false" ht="12.8" hidden="false" customHeight="false" outlineLevel="0" collapsed="false">
      <c r="A2770" s="2" t="s">
        <v>2798</v>
      </c>
    </row>
    <row r="2771" customFormat="false" ht="12.8" hidden="false" customHeight="false" outlineLevel="0" collapsed="false">
      <c r="A2771" s="2" t="s">
        <v>2799</v>
      </c>
    </row>
    <row r="2772" customFormat="false" ht="12.8" hidden="false" customHeight="false" outlineLevel="0" collapsed="false">
      <c r="A2772" s="2" t="s">
        <v>2800</v>
      </c>
    </row>
    <row r="2773" customFormat="false" ht="12.8" hidden="false" customHeight="false" outlineLevel="0" collapsed="false">
      <c r="A2773" s="2" t="s">
        <v>2801</v>
      </c>
    </row>
    <row r="2774" customFormat="false" ht="12.8" hidden="false" customHeight="false" outlineLevel="0" collapsed="false">
      <c r="A2774" s="2" t="s">
        <v>2802</v>
      </c>
    </row>
    <row r="2775" customFormat="false" ht="12.8" hidden="false" customHeight="false" outlineLevel="0" collapsed="false">
      <c r="A2775" s="2" t="s">
        <v>2803</v>
      </c>
    </row>
    <row r="2776" customFormat="false" ht="12.8" hidden="false" customHeight="false" outlineLevel="0" collapsed="false">
      <c r="A2776" s="2" t="s">
        <v>2804</v>
      </c>
    </row>
    <row r="2777" customFormat="false" ht="12.8" hidden="false" customHeight="false" outlineLevel="0" collapsed="false">
      <c r="A2777" s="2" t="s">
        <v>2805</v>
      </c>
    </row>
    <row r="2778" customFormat="false" ht="12.8" hidden="false" customHeight="false" outlineLevel="0" collapsed="false">
      <c r="A2778" s="2" t="s">
        <v>2806</v>
      </c>
    </row>
    <row r="2779" customFormat="false" ht="12.8" hidden="false" customHeight="false" outlineLevel="0" collapsed="false">
      <c r="A2779" s="2" t="s">
        <v>2807</v>
      </c>
    </row>
    <row r="2780" customFormat="false" ht="12.8" hidden="false" customHeight="false" outlineLevel="0" collapsed="false">
      <c r="A2780" s="2" t="s">
        <v>2808</v>
      </c>
    </row>
    <row r="2781" customFormat="false" ht="12.8" hidden="false" customHeight="false" outlineLevel="0" collapsed="false">
      <c r="A2781" s="2" t="s">
        <v>2809</v>
      </c>
    </row>
    <row r="2782" customFormat="false" ht="12.8" hidden="false" customHeight="false" outlineLevel="0" collapsed="false">
      <c r="A2782" s="2" t="s">
        <v>2810</v>
      </c>
    </row>
    <row r="2783" customFormat="false" ht="12.8" hidden="false" customHeight="false" outlineLevel="0" collapsed="false">
      <c r="A2783" s="2" t="s">
        <v>2811</v>
      </c>
    </row>
    <row r="2784" customFormat="false" ht="12.8" hidden="false" customHeight="false" outlineLevel="0" collapsed="false">
      <c r="A2784" s="2" t="s">
        <v>2812</v>
      </c>
    </row>
    <row r="2785" customFormat="false" ht="12.8" hidden="false" customHeight="false" outlineLevel="0" collapsed="false">
      <c r="A2785" s="2" t="s">
        <v>2813</v>
      </c>
    </row>
    <row r="2786" customFormat="false" ht="12.8" hidden="false" customHeight="false" outlineLevel="0" collapsed="false">
      <c r="A2786" s="2" t="s">
        <v>2814</v>
      </c>
    </row>
    <row r="2787" customFormat="false" ht="12.8" hidden="false" customHeight="false" outlineLevel="0" collapsed="false">
      <c r="A2787" s="2" t="s">
        <v>2815</v>
      </c>
    </row>
    <row r="2788" customFormat="false" ht="12.8" hidden="false" customHeight="false" outlineLevel="0" collapsed="false">
      <c r="A2788" s="2" t="s">
        <v>2816</v>
      </c>
    </row>
    <row r="2789" customFormat="false" ht="12.8" hidden="false" customHeight="false" outlineLevel="0" collapsed="false">
      <c r="A2789" s="2" t="s">
        <v>2817</v>
      </c>
    </row>
    <row r="2790" customFormat="false" ht="12.8" hidden="false" customHeight="false" outlineLevel="0" collapsed="false">
      <c r="A2790" s="2" t="s">
        <v>2818</v>
      </c>
    </row>
    <row r="2791" customFormat="false" ht="12.8" hidden="false" customHeight="false" outlineLevel="0" collapsed="false">
      <c r="A2791" s="2" t="s">
        <v>2819</v>
      </c>
    </row>
    <row r="2792" customFormat="false" ht="12.8" hidden="false" customHeight="false" outlineLevel="0" collapsed="false">
      <c r="A2792" s="2" t="s">
        <v>2820</v>
      </c>
    </row>
    <row r="2793" customFormat="false" ht="12.8" hidden="false" customHeight="false" outlineLevel="0" collapsed="false">
      <c r="A2793" s="2" t="s">
        <v>2821</v>
      </c>
    </row>
    <row r="2794" customFormat="false" ht="12.8" hidden="false" customHeight="false" outlineLevel="0" collapsed="false">
      <c r="A2794" s="2" t="s">
        <v>2822</v>
      </c>
    </row>
    <row r="2795" customFormat="false" ht="12.8" hidden="false" customHeight="false" outlineLevel="0" collapsed="false">
      <c r="A2795" s="2" t="s">
        <v>2823</v>
      </c>
    </row>
    <row r="2796" customFormat="false" ht="12.8" hidden="false" customHeight="false" outlineLevel="0" collapsed="false">
      <c r="A2796" s="2" t="s">
        <v>2824</v>
      </c>
    </row>
    <row r="2797" customFormat="false" ht="12.8" hidden="false" customHeight="false" outlineLevel="0" collapsed="false">
      <c r="A2797" s="2" t="s">
        <v>2825</v>
      </c>
    </row>
    <row r="2798" customFormat="false" ht="12.8" hidden="false" customHeight="false" outlineLevel="0" collapsed="false">
      <c r="A2798" s="2" t="s">
        <v>2826</v>
      </c>
    </row>
    <row r="2799" customFormat="false" ht="12.8" hidden="false" customHeight="false" outlineLevel="0" collapsed="false">
      <c r="A2799" s="2" t="s">
        <v>2827</v>
      </c>
    </row>
    <row r="2800" customFormat="false" ht="12.8" hidden="false" customHeight="false" outlineLevel="0" collapsed="false">
      <c r="A2800" s="2" t="s">
        <v>2828</v>
      </c>
    </row>
    <row r="2801" customFormat="false" ht="12.8" hidden="false" customHeight="false" outlineLevel="0" collapsed="false">
      <c r="A2801" s="2" t="s">
        <v>2829</v>
      </c>
    </row>
    <row r="2802" customFormat="false" ht="12.8" hidden="false" customHeight="false" outlineLevel="0" collapsed="false">
      <c r="A2802" s="2" t="s">
        <v>2830</v>
      </c>
    </row>
    <row r="2803" customFormat="false" ht="12.8" hidden="false" customHeight="false" outlineLevel="0" collapsed="false">
      <c r="A2803" s="2" t="s">
        <v>2831</v>
      </c>
    </row>
    <row r="2804" customFormat="false" ht="12.8" hidden="false" customHeight="false" outlineLevel="0" collapsed="false">
      <c r="A2804" s="2" t="s">
        <v>2832</v>
      </c>
    </row>
    <row r="2805" customFormat="false" ht="12.8" hidden="false" customHeight="false" outlineLevel="0" collapsed="false">
      <c r="A2805" s="2" t="s">
        <v>2833</v>
      </c>
    </row>
    <row r="2806" customFormat="false" ht="12.8" hidden="false" customHeight="false" outlineLevel="0" collapsed="false">
      <c r="A2806" s="2" t="s">
        <v>2834</v>
      </c>
    </row>
    <row r="2807" customFormat="false" ht="12.8" hidden="false" customHeight="false" outlineLevel="0" collapsed="false">
      <c r="A2807" s="2" t="s">
        <v>2835</v>
      </c>
    </row>
    <row r="2808" customFormat="false" ht="12.8" hidden="false" customHeight="false" outlineLevel="0" collapsed="false">
      <c r="A2808" s="2" t="s">
        <v>2836</v>
      </c>
    </row>
    <row r="2809" customFormat="false" ht="12.8" hidden="false" customHeight="false" outlineLevel="0" collapsed="false">
      <c r="A2809" s="2" t="s">
        <v>2837</v>
      </c>
    </row>
    <row r="2810" customFormat="false" ht="12.8" hidden="false" customHeight="false" outlineLevel="0" collapsed="false">
      <c r="A2810" s="2" t="s">
        <v>2838</v>
      </c>
    </row>
    <row r="2811" customFormat="false" ht="12.8" hidden="false" customHeight="false" outlineLevel="0" collapsed="false">
      <c r="A2811" s="2" t="s">
        <v>2839</v>
      </c>
    </row>
    <row r="2812" customFormat="false" ht="12.8" hidden="false" customHeight="false" outlineLevel="0" collapsed="false">
      <c r="A2812" s="2" t="s">
        <v>2840</v>
      </c>
    </row>
    <row r="2813" customFormat="false" ht="12.8" hidden="false" customHeight="false" outlineLevel="0" collapsed="false">
      <c r="A2813" s="2" t="s">
        <v>2841</v>
      </c>
    </row>
    <row r="2814" customFormat="false" ht="12.8" hidden="false" customHeight="false" outlineLevel="0" collapsed="false">
      <c r="A2814" s="2" t="s">
        <v>2842</v>
      </c>
    </row>
    <row r="2815" customFormat="false" ht="12.8" hidden="false" customHeight="false" outlineLevel="0" collapsed="false">
      <c r="A2815" s="2" t="s">
        <v>2843</v>
      </c>
    </row>
    <row r="2816" customFormat="false" ht="12.8" hidden="false" customHeight="false" outlineLevel="0" collapsed="false">
      <c r="A2816" s="2" t="s">
        <v>2844</v>
      </c>
    </row>
    <row r="2817" customFormat="false" ht="12.8" hidden="false" customHeight="false" outlineLevel="0" collapsed="false">
      <c r="A2817" s="2" t="s">
        <v>2845</v>
      </c>
    </row>
    <row r="2818" customFormat="false" ht="12.8" hidden="false" customHeight="false" outlineLevel="0" collapsed="false">
      <c r="A2818" s="2" t="s">
        <v>2846</v>
      </c>
    </row>
    <row r="2819" customFormat="false" ht="12.8" hidden="false" customHeight="false" outlineLevel="0" collapsed="false">
      <c r="A2819" s="2" t="s">
        <v>2847</v>
      </c>
    </row>
    <row r="2820" customFormat="false" ht="12.8" hidden="false" customHeight="false" outlineLevel="0" collapsed="false">
      <c r="A2820" s="2" t="s">
        <v>2848</v>
      </c>
    </row>
    <row r="2821" customFormat="false" ht="12.8" hidden="false" customHeight="false" outlineLevel="0" collapsed="false">
      <c r="A2821" s="2" t="s">
        <v>2849</v>
      </c>
    </row>
    <row r="2822" customFormat="false" ht="12.8" hidden="false" customHeight="false" outlineLevel="0" collapsed="false">
      <c r="A2822" s="2" t="s">
        <v>2850</v>
      </c>
    </row>
    <row r="2823" customFormat="false" ht="12.8" hidden="false" customHeight="false" outlineLevel="0" collapsed="false">
      <c r="A2823" s="2" t="s">
        <v>2851</v>
      </c>
    </row>
    <row r="2824" customFormat="false" ht="12.8" hidden="false" customHeight="false" outlineLevel="0" collapsed="false">
      <c r="A2824" s="2" t="s">
        <v>2852</v>
      </c>
    </row>
    <row r="2825" customFormat="false" ht="12.8" hidden="false" customHeight="false" outlineLevel="0" collapsed="false">
      <c r="A2825" s="2" t="s">
        <v>2853</v>
      </c>
    </row>
    <row r="2826" customFormat="false" ht="12.8" hidden="false" customHeight="false" outlineLevel="0" collapsed="false">
      <c r="A2826" s="2" t="s">
        <v>2854</v>
      </c>
    </row>
    <row r="2827" customFormat="false" ht="12.8" hidden="false" customHeight="false" outlineLevel="0" collapsed="false">
      <c r="A2827" s="2" t="s">
        <v>2855</v>
      </c>
    </row>
    <row r="2828" customFormat="false" ht="12.8" hidden="false" customHeight="false" outlineLevel="0" collapsed="false">
      <c r="A2828" s="2" t="s">
        <v>2856</v>
      </c>
    </row>
    <row r="2829" customFormat="false" ht="12.8" hidden="false" customHeight="false" outlineLevel="0" collapsed="false">
      <c r="A2829" s="2" t="s">
        <v>2857</v>
      </c>
    </row>
    <row r="2830" customFormat="false" ht="12.8" hidden="false" customHeight="false" outlineLevel="0" collapsed="false">
      <c r="A2830" s="2" t="s">
        <v>2858</v>
      </c>
    </row>
    <row r="2831" customFormat="false" ht="12.8" hidden="false" customHeight="false" outlineLevel="0" collapsed="false">
      <c r="A2831" s="2" t="s">
        <v>2859</v>
      </c>
    </row>
    <row r="2832" customFormat="false" ht="12.8" hidden="false" customHeight="false" outlineLevel="0" collapsed="false">
      <c r="A2832" s="2" t="s">
        <v>2860</v>
      </c>
    </row>
    <row r="2833" customFormat="false" ht="12.8" hidden="false" customHeight="false" outlineLevel="0" collapsed="false">
      <c r="A2833" s="2" t="s">
        <v>2861</v>
      </c>
    </row>
    <row r="2834" customFormat="false" ht="12.8" hidden="false" customHeight="false" outlineLevel="0" collapsed="false">
      <c r="A2834" s="2" t="s">
        <v>2862</v>
      </c>
    </row>
    <row r="2835" customFormat="false" ht="12.8" hidden="false" customHeight="false" outlineLevel="0" collapsed="false">
      <c r="A2835" s="2" t="s">
        <v>2863</v>
      </c>
    </row>
    <row r="2836" customFormat="false" ht="12.8" hidden="false" customHeight="false" outlineLevel="0" collapsed="false">
      <c r="A2836" s="2" t="s">
        <v>2864</v>
      </c>
    </row>
    <row r="2837" customFormat="false" ht="12.8" hidden="false" customHeight="false" outlineLevel="0" collapsed="false">
      <c r="A2837" s="2" t="s">
        <v>2865</v>
      </c>
    </row>
    <row r="2838" customFormat="false" ht="12.8" hidden="false" customHeight="false" outlineLevel="0" collapsed="false">
      <c r="A2838" s="2" t="s">
        <v>2866</v>
      </c>
    </row>
    <row r="2839" customFormat="false" ht="12.8" hidden="false" customHeight="false" outlineLevel="0" collapsed="false">
      <c r="A2839" s="2" t="s">
        <v>2867</v>
      </c>
    </row>
    <row r="2840" customFormat="false" ht="12.8" hidden="false" customHeight="false" outlineLevel="0" collapsed="false">
      <c r="A2840" s="2" t="s">
        <v>2868</v>
      </c>
    </row>
    <row r="2841" customFormat="false" ht="12.8" hidden="false" customHeight="false" outlineLevel="0" collapsed="false">
      <c r="A2841" s="2" t="s">
        <v>2869</v>
      </c>
    </row>
    <row r="2842" customFormat="false" ht="12.8" hidden="false" customHeight="false" outlineLevel="0" collapsed="false">
      <c r="A2842" s="2" t="s">
        <v>2870</v>
      </c>
    </row>
    <row r="2843" customFormat="false" ht="12.8" hidden="false" customHeight="false" outlineLevel="0" collapsed="false">
      <c r="A2843" s="2" t="s">
        <v>2871</v>
      </c>
    </row>
    <row r="2844" customFormat="false" ht="12.8" hidden="false" customHeight="false" outlineLevel="0" collapsed="false">
      <c r="A2844" s="2" t="s">
        <v>2872</v>
      </c>
    </row>
    <row r="2845" customFormat="false" ht="12.8" hidden="false" customHeight="false" outlineLevel="0" collapsed="false">
      <c r="A2845" s="2" t="s">
        <v>2873</v>
      </c>
    </row>
    <row r="2846" customFormat="false" ht="12.8" hidden="false" customHeight="false" outlineLevel="0" collapsed="false">
      <c r="A2846" s="2" t="s">
        <v>2874</v>
      </c>
    </row>
    <row r="2847" customFormat="false" ht="12.8" hidden="false" customHeight="false" outlineLevel="0" collapsed="false">
      <c r="A2847" s="2" t="s">
        <v>2875</v>
      </c>
    </row>
    <row r="2848" customFormat="false" ht="12.8" hidden="false" customHeight="false" outlineLevel="0" collapsed="false">
      <c r="A2848" s="2" t="s">
        <v>2876</v>
      </c>
    </row>
    <row r="2849" customFormat="false" ht="12.8" hidden="false" customHeight="false" outlineLevel="0" collapsed="false">
      <c r="A2849" s="2" t="s">
        <v>2877</v>
      </c>
    </row>
    <row r="2850" customFormat="false" ht="12.8" hidden="false" customHeight="false" outlineLevel="0" collapsed="false">
      <c r="A2850" s="2" t="s">
        <v>2878</v>
      </c>
    </row>
    <row r="2851" customFormat="false" ht="12.8" hidden="false" customHeight="false" outlineLevel="0" collapsed="false">
      <c r="A2851" s="2" t="s">
        <v>2879</v>
      </c>
    </row>
    <row r="2852" customFormat="false" ht="12.8" hidden="false" customHeight="false" outlineLevel="0" collapsed="false">
      <c r="A2852" s="2" t="s">
        <v>2880</v>
      </c>
    </row>
    <row r="2853" customFormat="false" ht="12.8" hidden="false" customHeight="false" outlineLevel="0" collapsed="false">
      <c r="A2853" s="2" t="s">
        <v>2881</v>
      </c>
    </row>
    <row r="2854" customFormat="false" ht="12.8" hidden="false" customHeight="false" outlineLevel="0" collapsed="false">
      <c r="A2854" s="2" t="s">
        <v>2882</v>
      </c>
    </row>
    <row r="2855" customFormat="false" ht="12.8" hidden="false" customHeight="false" outlineLevel="0" collapsed="false">
      <c r="A2855" s="2" t="s">
        <v>2883</v>
      </c>
    </row>
    <row r="2856" customFormat="false" ht="12.8" hidden="false" customHeight="false" outlineLevel="0" collapsed="false">
      <c r="A2856" s="2" t="s">
        <v>2884</v>
      </c>
    </row>
    <row r="2857" customFormat="false" ht="12.8" hidden="false" customHeight="false" outlineLevel="0" collapsed="false">
      <c r="A2857" s="2" t="s">
        <v>2885</v>
      </c>
    </row>
    <row r="2858" customFormat="false" ht="12.8" hidden="false" customHeight="false" outlineLevel="0" collapsed="false">
      <c r="A2858" s="2" t="s">
        <v>2886</v>
      </c>
    </row>
    <row r="2859" customFormat="false" ht="12.8" hidden="false" customHeight="false" outlineLevel="0" collapsed="false">
      <c r="A2859" s="2" t="s">
        <v>2887</v>
      </c>
    </row>
    <row r="2860" customFormat="false" ht="12.8" hidden="false" customHeight="false" outlineLevel="0" collapsed="false">
      <c r="A2860" s="2" t="s">
        <v>2888</v>
      </c>
    </row>
    <row r="2861" customFormat="false" ht="12.8" hidden="false" customHeight="false" outlineLevel="0" collapsed="false">
      <c r="A2861" s="2" t="s">
        <v>2889</v>
      </c>
    </row>
    <row r="2862" customFormat="false" ht="12.8" hidden="false" customHeight="false" outlineLevel="0" collapsed="false">
      <c r="A2862" s="2" t="s">
        <v>2890</v>
      </c>
    </row>
    <row r="2863" customFormat="false" ht="12.8" hidden="false" customHeight="false" outlineLevel="0" collapsed="false">
      <c r="A2863" s="2" t="s">
        <v>2891</v>
      </c>
    </row>
    <row r="2864" customFormat="false" ht="12.8" hidden="false" customHeight="false" outlineLevel="0" collapsed="false">
      <c r="A2864" s="2" t="s">
        <v>2892</v>
      </c>
    </row>
    <row r="2865" customFormat="false" ht="12.8" hidden="false" customHeight="false" outlineLevel="0" collapsed="false">
      <c r="A2865" s="2" t="s">
        <v>2893</v>
      </c>
    </row>
    <row r="2866" customFormat="false" ht="12.8" hidden="false" customHeight="false" outlineLevel="0" collapsed="false">
      <c r="A2866" s="2" t="s">
        <v>2894</v>
      </c>
    </row>
    <row r="2867" customFormat="false" ht="12.8" hidden="false" customHeight="false" outlineLevel="0" collapsed="false">
      <c r="A2867" s="2" t="s">
        <v>2895</v>
      </c>
    </row>
    <row r="2868" customFormat="false" ht="12.8" hidden="false" customHeight="false" outlineLevel="0" collapsed="false">
      <c r="A2868" s="2" t="s">
        <v>2896</v>
      </c>
    </row>
    <row r="2869" customFormat="false" ht="12.8" hidden="false" customHeight="false" outlineLevel="0" collapsed="false">
      <c r="A2869" s="2" t="s">
        <v>2897</v>
      </c>
    </row>
    <row r="2870" customFormat="false" ht="12.8" hidden="false" customHeight="false" outlineLevel="0" collapsed="false">
      <c r="A2870" s="2" t="s">
        <v>2898</v>
      </c>
    </row>
    <row r="2871" customFormat="false" ht="12.8" hidden="false" customHeight="false" outlineLevel="0" collapsed="false">
      <c r="A2871" s="2" t="s">
        <v>2899</v>
      </c>
    </row>
    <row r="2872" customFormat="false" ht="12.8" hidden="false" customHeight="false" outlineLevel="0" collapsed="false">
      <c r="A2872" s="2" t="s">
        <v>2900</v>
      </c>
    </row>
    <row r="2873" customFormat="false" ht="12.8" hidden="false" customHeight="false" outlineLevel="0" collapsed="false">
      <c r="A2873" s="2" t="s">
        <v>2901</v>
      </c>
    </row>
    <row r="2874" customFormat="false" ht="12.8" hidden="false" customHeight="false" outlineLevel="0" collapsed="false">
      <c r="A2874" s="2" t="s">
        <v>2902</v>
      </c>
    </row>
    <row r="2875" customFormat="false" ht="12.8" hidden="false" customHeight="false" outlineLevel="0" collapsed="false">
      <c r="A2875" s="2" t="s">
        <v>2903</v>
      </c>
    </row>
    <row r="2876" customFormat="false" ht="12.8" hidden="false" customHeight="false" outlineLevel="0" collapsed="false">
      <c r="A2876" s="2" t="s">
        <v>2904</v>
      </c>
    </row>
    <row r="2877" customFormat="false" ht="12.8" hidden="false" customHeight="false" outlineLevel="0" collapsed="false">
      <c r="A2877" s="2" t="s">
        <v>2905</v>
      </c>
    </row>
    <row r="2878" customFormat="false" ht="12.8" hidden="false" customHeight="false" outlineLevel="0" collapsed="false">
      <c r="A2878" s="2" t="s">
        <v>2906</v>
      </c>
    </row>
    <row r="2879" customFormat="false" ht="12.8" hidden="false" customHeight="false" outlineLevel="0" collapsed="false">
      <c r="A2879" s="2" t="s">
        <v>2907</v>
      </c>
    </row>
    <row r="2880" customFormat="false" ht="12.8" hidden="false" customHeight="false" outlineLevel="0" collapsed="false">
      <c r="A2880" s="2" t="s">
        <v>2908</v>
      </c>
    </row>
    <row r="2881" customFormat="false" ht="12.8" hidden="false" customHeight="false" outlineLevel="0" collapsed="false">
      <c r="A2881" s="2" t="s">
        <v>2909</v>
      </c>
    </row>
    <row r="2882" customFormat="false" ht="12.8" hidden="false" customHeight="false" outlineLevel="0" collapsed="false">
      <c r="A2882" s="2" t="s">
        <v>2910</v>
      </c>
    </row>
    <row r="2883" customFormat="false" ht="12.8" hidden="false" customHeight="false" outlineLevel="0" collapsed="false">
      <c r="A2883" s="2" t="s">
        <v>2911</v>
      </c>
    </row>
    <row r="2884" customFormat="false" ht="12.8" hidden="false" customHeight="false" outlineLevel="0" collapsed="false">
      <c r="A2884" s="2" t="s">
        <v>2912</v>
      </c>
    </row>
    <row r="2885" customFormat="false" ht="12.8" hidden="false" customHeight="false" outlineLevel="0" collapsed="false">
      <c r="A2885" s="2" t="s">
        <v>2913</v>
      </c>
    </row>
    <row r="2886" customFormat="false" ht="12.8" hidden="false" customHeight="false" outlineLevel="0" collapsed="false">
      <c r="A2886" s="2" t="s">
        <v>2914</v>
      </c>
    </row>
    <row r="2887" customFormat="false" ht="12.8" hidden="false" customHeight="false" outlineLevel="0" collapsed="false">
      <c r="A2887" s="2" t="s">
        <v>2915</v>
      </c>
    </row>
    <row r="2888" customFormat="false" ht="12.8" hidden="false" customHeight="false" outlineLevel="0" collapsed="false">
      <c r="A2888" s="2" t="s">
        <v>2916</v>
      </c>
    </row>
    <row r="2889" customFormat="false" ht="12.8" hidden="false" customHeight="false" outlineLevel="0" collapsed="false">
      <c r="A2889" s="2" t="s">
        <v>2917</v>
      </c>
    </row>
    <row r="2890" customFormat="false" ht="12.8" hidden="false" customHeight="false" outlineLevel="0" collapsed="false">
      <c r="A2890" s="2" t="s">
        <v>2918</v>
      </c>
    </row>
    <row r="2891" customFormat="false" ht="12.8" hidden="false" customHeight="false" outlineLevel="0" collapsed="false">
      <c r="A2891" s="2" t="s">
        <v>2919</v>
      </c>
    </row>
    <row r="2892" customFormat="false" ht="12.8" hidden="false" customHeight="false" outlineLevel="0" collapsed="false">
      <c r="A2892" s="2" t="s">
        <v>2920</v>
      </c>
    </row>
    <row r="2893" customFormat="false" ht="12.8" hidden="false" customHeight="false" outlineLevel="0" collapsed="false">
      <c r="A2893" s="2" t="s">
        <v>2921</v>
      </c>
    </row>
    <row r="2894" customFormat="false" ht="12.8" hidden="false" customHeight="false" outlineLevel="0" collapsed="false">
      <c r="A2894" s="2" t="s">
        <v>2922</v>
      </c>
    </row>
    <row r="2895" customFormat="false" ht="12.8" hidden="false" customHeight="false" outlineLevel="0" collapsed="false">
      <c r="A2895" s="2" t="s">
        <v>2923</v>
      </c>
    </row>
    <row r="2896" customFormat="false" ht="12.8" hidden="false" customHeight="false" outlineLevel="0" collapsed="false">
      <c r="A2896" s="2" t="s">
        <v>2924</v>
      </c>
    </row>
    <row r="2897" customFormat="false" ht="12.8" hidden="false" customHeight="false" outlineLevel="0" collapsed="false">
      <c r="A2897" s="2" t="s">
        <v>2925</v>
      </c>
    </row>
    <row r="2898" customFormat="false" ht="12.8" hidden="false" customHeight="false" outlineLevel="0" collapsed="false">
      <c r="A2898" s="2" t="s">
        <v>2926</v>
      </c>
    </row>
    <row r="2899" customFormat="false" ht="12.8" hidden="false" customHeight="false" outlineLevel="0" collapsed="false">
      <c r="A2899" s="2" t="s">
        <v>2927</v>
      </c>
    </row>
    <row r="2900" customFormat="false" ht="12.8" hidden="false" customHeight="false" outlineLevel="0" collapsed="false">
      <c r="A2900" s="2" t="s">
        <v>2928</v>
      </c>
    </row>
    <row r="2901" customFormat="false" ht="12.8" hidden="false" customHeight="false" outlineLevel="0" collapsed="false">
      <c r="A2901" s="2" t="s">
        <v>2929</v>
      </c>
    </row>
    <row r="2902" customFormat="false" ht="12.8" hidden="false" customHeight="false" outlineLevel="0" collapsed="false">
      <c r="A2902" s="2" t="s">
        <v>2930</v>
      </c>
    </row>
    <row r="2903" customFormat="false" ht="12.8" hidden="false" customHeight="false" outlineLevel="0" collapsed="false">
      <c r="A2903" s="2" t="s">
        <v>2931</v>
      </c>
    </row>
    <row r="2904" customFormat="false" ht="12.8" hidden="false" customHeight="false" outlineLevel="0" collapsed="false">
      <c r="A2904" s="2" t="s">
        <v>2932</v>
      </c>
    </row>
    <row r="2905" customFormat="false" ht="12.8" hidden="false" customHeight="false" outlineLevel="0" collapsed="false">
      <c r="A2905" s="2" t="s">
        <v>2933</v>
      </c>
    </row>
    <row r="2906" customFormat="false" ht="12.8" hidden="false" customHeight="false" outlineLevel="0" collapsed="false">
      <c r="A2906" s="2" t="s">
        <v>2934</v>
      </c>
    </row>
    <row r="2907" customFormat="false" ht="12.8" hidden="false" customHeight="false" outlineLevel="0" collapsed="false">
      <c r="A2907" s="2" t="s">
        <v>2935</v>
      </c>
    </row>
    <row r="2908" customFormat="false" ht="12.8" hidden="false" customHeight="false" outlineLevel="0" collapsed="false">
      <c r="A2908" s="2" t="s">
        <v>2936</v>
      </c>
    </row>
    <row r="2909" customFormat="false" ht="12.8" hidden="false" customHeight="false" outlineLevel="0" collapsed="false">
      <c r="A2909" s="2" t="s">
        <v>2937</v>
      </c>
    </row>
    <row r="2910" customFormat="false" ht="12.8" hidden="false" customHeight="false" outlineLevel="0" collapsed="false">
      <c r="A2910" s="2" t="s">
        <v>2938</v>
      </c>
    </row>
    <row r="2911" customFormat="false" ht="12.8" hidden="false" customHeight="false" outlineLevel="0" collapsed="false">
      <c r="A2911" s="2" t="s">
        <v>2939</v>
      </c>
    </row>
    <row r="2912" customFormat="false" ht="12.8" hidden="false" customHeight="false" outlineLevel="0" collapsed="false">
      <c r="A2912" s="2" t="s">
        <v>2940</v>
      </c>
    </row>
    <row r="2913" customFormat="false" ht="12.8" hidden="false" customHeight="false" outlineLevel="0" collapsed="false">
      <c r="A2913" s="2" t="s">
        <v>2941</v>
      </c>
    </row>
    <row r="2914" customFormat="false" ht="12.8" hidden="false" customHeight="false" outlineLevel="0" collapsed="false">
      <c r="A2914" s="2" t="s">
        <v>2942</v>
      </c>
    </row>
    <row r="2915" customFormat="false" ht="12.8" hidden="false" customHeight="false" outlineLevel="0" collapsed="false">
      <c r="A2915" s="2" t="s">
        <v>2943</v>
      </c>
    </row>
    <row r="2916" customFormat="false" ht="12.8" hidden="false" customHeight="false" outlineLevel="0" collapsed="false">
      <c r="A2916" s="2" t="s">
        <v>2944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2023-08-03T09:40:23Z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